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codeName="ThisWorkbook" filterPrivacy="1"/>
  <bookViews>
    <workbookView xWindow="4800" yWindow="32760" windowWidth="4830" windowHeight="5655" tabRatio="706" activeTab="0"/>
  </bookViews>
  <sheets>
    <sheet name="Presiding" sheetId="9" r:id="rId1"/>
  </sheets>
  <definedNames>
    <definedName name="_xlnm.Print_Area" localSheetId="0">'Presiding'!$A$1:$P$60</definedName>
  </definedNames>
  <calcPr calcId="191029"/>
</workbook>
</file>

<file path=xl/sharedStrings.xml><?xml version="1.0" encoding="utf-8"?>
<sst xmlns="http://schemas.openxmlformats.org/spreadsheetml/2006/main" count="101" uniqueCount="54">
  <si>
    <t>Judge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</si>
  <si>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</si>
  <si>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</si>
  <si>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</si>
  <si>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</si>
  <si>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</si>
  <si>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</si>
  <si>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</si>
  <si>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</si>
  <si>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</si>
  <si>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</t>
  </si>
  <si>
    <t>TOTAL</t>
  </si>
  <si>
    <t>Pending beginning of period</t>
  </si>
  <si>
    <t>New cases filed</t>
  </si>
  <si>
    <t>X</t>
  </si>
  <si>
    <t xml:space="preserve"> TOTAL (Add lines 1-3)</t>
  </si>
  <si>
    <t xml:space="preserve"> </t>
  </si>
  <si>
    <t>Dismissal</t>
  </si>
  <si>
    <t>Cases pending beyond time guideline</t>
  </si>
  <si>
    <t>Date</t>
  </si>
  <si>
    <t>Preparer and telephone number if other than judge</t>
  </si>
  <si>
    <t>_____________________</t>
  </si>
  <si>
    <t xml:space="preserve">  THE SUPREME COURT OF OHIO</t>
  </si>
  <si>
    <t xml:space="preserve"> PRESIDING JUDGE REPORT</t>
  </si>
  <si>
    <t xml:space="preserve">  COURT OF APPEALS</t>
  </si>
  <si>
    <t>I.  DISTRICT TOTALS</t>
  </si>
  <si>
    <t>Original
Actions</t>
  </si>
  <si>
    <t>Cases transferred in, reactivated, or redesignated</t>
  </si>
  <si>
    <t>II. TERMINATIONS BY:</t>
  </si>
  <si>
    <t>Decisions or Opinions</t>
  </si>
  <si>
    <t>Other Terminations</t>
  </si>
  <si>
    <t>TOTAL TERMINATIONS (Add Lines 5-8)</t>
  </si>
  <si>
    <t>Pending end of period (Subtract line 9 from line 4)</t>
  </si>
  <si>
    <t>Number pending beyond time guideline</t>
  </si>
  <si>
    <t>III. STATUS OF PENDING CASES</t>
  </si>
  <si>
    <t>Number pending with no record filed</t>
  </si>
  <si>
    <t>Number pending with transcript of proceedings not filed within 180 days</t>
  </si>
  <si>
    <t>Number pending with record filed but all briefs not received</t>
  </si>
  <si>
    <t>Number pending with all papers in but not argued</t>
  </si>
  <si>
    <t>Number assigned but no opinion released</t>
  </si>
  <si>
    <t>Opinions released but not journalized</t>
  </si>
  <si>
    <t xml:space="preserve">Common Pleas                        </t>
  </si>
  <si>
    <t>Presiding or Administrative Judge</t>
  </si>
  <si>
    <t>Criminal Appeals Common Pleas</t>
  </si>
  <si>
    <t>Criminal Appeals w/Death Penalty Common Pleas</t>
  </si>
  <si>
    <t>Civil Appeals from Common Pleas</t>
  </si>
  <si>
    <t>Bankruptcy Stay</t>
  </si>
  <si>
    <t>Reporting Quarter and Year</t>
  </si>
  <si>
    <t>Appellate District</t>
  </si>
  <si>
    <t>Time guideline (days)</t>
  </si>
  <si>
    <t>Criminal Appeals from Municipal and County</t>
  </si>
  <si>
    <t>Civil Appeals from Municipal and County</t>
  </si>
  <si>
    <t>Administrative Appeals</t>
  </si>
  <si>
    <r>
      <t>Court of Claims</t>
    </r>
    <r>
      <rPr>
        <sz val="12"/>
        <rFont val="Arial"/>
        <family val="2"/>
      </rPr>
      <t xml:space="preserve"> (10th District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</si>
</sst>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Helv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8"/>
      <name val="CG Times"/>
      <family val="2"/>
    </font>
    <font>
      <b/>
      <sz val="15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20"/>
      <color rgb="FF00000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/>
      <bottom style="thin"/>
    </border>
    <border>
      <left style="thin"/>
      <right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dashed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6">
    <xf numFmtId="0" fontId="0" fillId="0" borderId="0" xfId="0"/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 applyProtection="1">
      <alignment horizontal="centerContinuous"/>
      <protection/>
    </xf>
    <xf numFmtId="0" fontId="2" fillId="0" borderId="0" xfId="20" applyFont="1" applyProtection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Protection="1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Protection="1" quotePrefix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left"/>
      <protection/>
    </xf>
    <xf numFmtId="0" fontId="8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"/>
      <protection/>
    </xf>
    <xf numFmtId="0" fontId="5" fillId="0" borderId="0" xfId="20" applyFont="1" applyAlignment="1" applyProtection="1">
      <alignment horizontal="left"/>
      <protection/>
    </xf>
    <xf numFmtId="3" fontId="2" fillId="0" borderId="0" xfId="20" applyNumberFormat="1" applyFont="1" applyBorder="1">
      <alignment/>
      <protection/>
    </xf>
    <xf numFmtId="3" fontId="2" fillId="0" borderId="0" xfId="20" applyNumberFormat="1" applyFont="1" applyBorder="1" applyAlignment="1">
      <alignment horizontal="center"/>
      <protection/>
    </xf>
    <xf numFmtId="3" fontId="2" fillId="0" borderId="1" xfId="20" applyNumberFormat="1" applyFont="1" applyBorder="1" applyAlignment="1">
      <alignment horizontal="center"/>
      <protection/>
    </xf>
    <xf numFmtId="0" fontId="5" fillId="0" borderId="0" xfId="20" applyFont="1" applyAlignment="1">
      <alignment horizontal="left"/>
      <protection/>
    </xf>
    <xf numFmtId="3" fontId="8" fillId="0" borderId="0" xfId="20" applyNumberFormat="1" applyFont="1" applyAlignment="1">
      <alignment horizontal="centerContinuous"/>
      <protection/>
    </xf>
    <xf numFmtId="3" fontId="8" fillId="0" borderId="0" xfId="20" applyNumberFormat="1" applyFont="1" applyAlignment="1">
      <alignment horizontal="center"/>
      <protection/>
    </xf>
    <xf numFmtId="3" fontId="8" fillId="0" borderId="2" xfId="20" applyNumberFormat="1" applyFont="1" applyBorder="1" applyAlignment="1">
      <alignment horizontal="center"/>
      <protection/>
    </xf>
    <xf numFmtId="0" fontId="2" fillId="0" borderId="0" xfId="20" applyFont="1" applyAlignment="1" quotePrefix="1">
      <alignment horizontal="left" vertical="center" wrapText="1"/>
      <protection/>
    </xf>
    <xf numFmtId="3" fontId="2" fillId="0" borderId="0" xfId="20" applyNumberFormat="1" applyFont="1" applyAlignment="1" applyProtection="1">
      <alignment horizontal="center"/>
      <protection/>
    </xf>
    <xf numFmtId="3" fontId="2" fillId="0" borderId="1" xfId="20" applyNumberFormat="1" applyFont="1" applyBorder="1" applyAlignment="1" applyProtection="1">
      <alignment horizontal="center"/>
      <protection/>
    </xf>
    <xf numFmtId="3" fontId="2" fillId="0" borderId="0" xfId="20" applyNumberFormat="1" applyFont="1">
      <alignment/>
      <protection/>
    </xf>
    <xf numFmtId="3" fontId="10" fillId="0" borderId="3" xfId="20" applyNumberFormat="1" applyFont="1" applyBorder="1" applyAlignment="1" applyProtection="1">
      <alignment horizontal="right"/>
      <protection locked="0"/>
    </xf>
    <xf numFmtId="3" fontId="10" fillId="0" borderId="4" xfId="20" applyNumberFormat="1" applyFont="1" applyBorder="1" applyAlignment="1" applyProtection="1">
      <alignment horizontal="right"/>
      <protection locked="0"/>
    </xf>
    <xf numFmtId="3" fontId="10" fillId="0" borderId="3" xfId="20" applyNumberFormat="1" applyFont="1" applyBorder="1" applyProtection="1">
      <alignment/>
      <protection locked="0"/>
    </xf>
    <xf numFmtId="3" fontId="10" fillId="0" borderId="4" xfId="20" applyNumberFormat="1" applyFont="1" applyBorder="1" applyProtection="1">
      <alignment/>
      <protection locked="0"/>
    </xf>
    <xf numFmtId="0" fontId="2" fillId="0" borderId="0" xfId="20" applyFont="1" applyAlignment="1">
      <alignment vertical="top" wrapText="1"/>
      <protection/>
    </xf>
    <xf numFmtId="3" fontId="12" fillId="0" borderId="0" xfId="20" applyNumberFormat="1" applyFont="1" applyAlignment="1">
      <alignment horizontal="center" vertical="top"/>
      <protection/>
    </xf>
    <xf numFmtId="0" fontId="5" fillId="0" borderId="0" xfId="20" applyFont="1" applyAlignment="1">
      <alignment vertical="top"/>
      <protection/>
    </xf>
    <xf numFmtId="0" fontId="14" fillId="0" borderId="0" xfId="20" applyFont="1" applyAlignment="1">
      <alignment/>
      <protection/>
    </xf>
    <xf numFmtId="3" fontId="13" fillId="0" borderId="0" xfId="20" applyNumberFormat="1" applyFont="1" applyAlignment="1" quotePrefix="1">
      <alignment horizontal="left"/>
      <protection/>
    </xf>
    <xf numFmtId="3" fontId="1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14" fillId="0" borderId="0" xfId="20" applyFont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4" xfId="20" applyNumberFormat="1" applyFont="1" applyBorder="1" applyAlignment="1" quotePrefix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4" xfId="20" applyNumberFormat="1" applyFont="1" applyBorder="1" applyAlignment="1" quotePrefix="1">
      <alignment horizontal="right"/>
      <protection/>
    </xf>
    <xf numFmtId="3" fontId="8" fillId="0" borderId="5" xfId="20" applyNumberFormat="1" applyFont="1" applyBorder="1" applyAlignment="1">
      <alignment horizontal="right"/>
      <protection/>
    </xf>
    <xf numFmtId="3" fontId="10" fillId="0" borderId="5" xfId="20" applyNumberFormat="1" applyFont="1" applyBorder="1" applyAlignment="1" applyProtection="1">
      <alignment horizontal="right"/>
      <protection locked="0"/>
    </xf>
    <xf numFmtId="3" fontId="10" fillId="0" borderId="5" xfId="20" applyNumberFormat="1" applyFont="1" applyBorder="1" applyProtection="1">
      <alignment/>
      <protection locked="0"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8" fillId="0" borderId="8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 quotePrefix="1">
      <alignment horizontal="right"/>
      <protection/>
    </xf>
    <xf numFmtId="0" fontId="6" fillId="0" borderId="0" xfId="20" applyFont="1" applyAlignment="1">
      <alignment horizontal="right" vertic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horizontal="left" vertical="center"/>
      <protection/>
    </xf>
    <xf numFmtId="0" fontId="4" fillId="0" borderId="0" xfId="20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1" fillId="0" borderId="0" xfId="20" applyBorder="1">
      <alignment/>
      <protection/>
    </xf>
    <xf numFmtId="0" fontId="4" fillId="0" borderId="0" xfId="20" applyFont="1" applyBorder="1" applyAlignment="1" applyProtection="1">
      <alignment horizontal="right"/>
      <protection locked="0"/>
    </xf>
    <xf numFmtId="14" fontId="4" fillId="0" borderId="0" xfId="20" applyNumberFormat="1" applyFont="1" applyBorder="1" applyAlignment="1" applyProtection="1">
      <alignment horizontal="left"/>
      <protection locked="0"/>
    </xf>
    <xf numFmtId="14" fontId="4" fillId="0" borderId="0" xfId="20" applyNumberFormat="1" applyFont="1" applyBorder="1">
      <alignment/>
      <protection/>
    </xf>
    <xf numFmtId="14" fontId="4" fillId="0" borderId="0" xfId="20" applyNumberFormat="1" applyFont="1" applyBorder="1" applyAlignment="1" applyProtection="1">
      <alignment wrapText="1"/>
      <protection locked="0"/>
    </xf>
    <xf numFmtId="0" fontId="4" fillId="0" borderId="0" xfId="20" applyFont="1" applyBorder="1" applyAlignment="1">
      <alignment horizontal="left"/>
      <protection/>
    </xf>
    <xf numFmtId="0" fontId="9" fillId="0" borderId="0" xfId="20" applyFont="1" applyAlignment="1" quotePrefix="1">
      <alignment horizontal="right" vertical="center" wrapText="1"/>
      <protection/>
    </xf>
    <xf numFmtId="0" fontId="9" fillId="0" borderId="0" xfId="20" applyFont="1" applyAlignment="1">
      <alignment horizontal="right" vertical="center" wrapText="1"/>
      <protection/>
    </xf>
    <xf numFmtId="0" fontId="9" fillId="0" borderId="0" xfId="20" applyFont="1" applyAlignment="1">
      <alignment horizontal="right" vertical="center"/>
      <protection/>
    </xf>
    <xf numFmtId="0" fontId="9" fillId="0" borderId="0" xfId="20" applyFont="1" applyAlignment="1">
      <alignment horizontal="right" vertical="center" wrapText="1"/>
      <protection/>
    </xf>
    <xf numFmtId="0" fontId="9" fillId="0" borderId="0" xfId="20" applyFont="1" applyAlignment="1" quotePrefix="1">
      <alignment horizontal="right" vertical="center" wrapText="1"/>
      <protection/>
    </xf>
    <xf numFmtId="0" fontId="12" fillId="0" borderId="0" xfId="20" applyFont="1" applyAlignment="1">
      <alignment horizontal="right" vertical="center"/>
      <protection/>
    </xf>
    <xf numFmtId="0" fontId="11" fillId="0" borderId="0" xfId="20" applyFont="1" applyAlignment="1">
      <alignment horizontal="right" vertical="center"/>
      <protection/>
    </xf>
    <xf numFmtId="0" fontId="2" fillId="0" borderId="0" xfId="20" applyFont="1" applyBorder="1" applyAlignment="1">
      <alignment horizontal="right"/>
      <protection/>
    </xf>
    <xf numFmtId="0" fontId="5" fillId="0" borderId="0" xfId="20" applyFont="1" applyBorder="1" applyProtection="1">
      <alignment/>
      <protection/>
    </xf>
    <xf numFmtId="3" fontId="8" fillId="0" borderId="9" xfId="20" applyNumberFormat="1" applyFont="1" applyBorder="1" applyAlignment="1">
      <alignment horizontal="right"/>
      <protection/>
    </xf>
    <xf numFmtId="3" fontId="8" fillId="0" borderId="10" xfId="20" applyNumberFormat="1" applyFont="1" applyBorder="1" applyAlignment="1">
      <alignment horizontal="right"/>
      <protection/>
    </xf>
    <xf numFmtId="3" fontId="10" fillId="0" borderId="11" xfId="20" applyNumberFormat="1" applyFont="1" applyBorder="1" applyAlignment="1" applyProtection="1">
      <alignment horizontal="right"/>
      <protection locked="0"/>
    </xf>
    <xf numFmtId="3" fontId="8" fillId="0" borderId="11" xfId="20" applyNumberFormat="1" applyFont="1" applyBorder="1" applyAlignment="1">
      <alignment horizontal="right"/>
      <protection/>
    </xf>
    <xf numFmtId="3" fontId="10" fillId="0" borderId="11" xfId="20" applyNumberFormat="1" applyFont="1" applyBorder="1" applyProtection="1">
      <alignment/>
      <protection locked="0"/>
    </xf>
    <xf numFmtId="3" fontId="10" fillId="0" borderId="12" xfId="20" applyNumberFormat="1" applyFont="1" applyBorder="1" applyAlignment="1" applyProtection="1">
      <alignment horizontal="right"/>
      <protection locked="0"/>
    </xf>
    <xf numFmtId="3" fontId="8" fillId="0" borderId="12" xfId="20" applyNumberFormat="1" applyFont="1" applyBorder="1" applyAlignment="1">
      <alignment horizontal="right"/>
      <protection/>
    </xf>
    <xf numFmtId="3" fontId="10" fillId="0" borderId="12" xfId="20" applyNumberFormat="1" applyFont="1" applyBorder="1" applyProtection="1">
      <alignment/>
      <protection locked="0"/>
    </xf>
    <xf numFmtId="0" fontId="5" fillId="0" borderId="5" xfId="20" applyFont="1" applyBorder="1" applyAlignment="1">
      <alignment horizontal="center" vertical="center" textRotation="90"/>
      <protection/>
    </xf>
    <xf numFmtId="0" fontId="4" fillId="0" borderId="5" xfId="20" applyFont="1" applyBorder="1" applyAlignment="1">
      <alignment horizontal="center" vertical="center" textRotation="90" wrapText="1"/>
      <protection/>
    </xf>
    <xf numFmtId="0" fontId="4" fillId="0" borderId="3" xfId="20" applyFont="1" applyBorder="1" applyAlignment="1">
      <alignment horizontal="center" vertical="center" textRotation="90" wrapText="1"/>
      <protection/>
    </xf>
    <xf numFmtId="0" fontId="4" fillId="0" borderId="4" xfId="20" applyFont="1" applyBorder="1" applyAlignment="1">
      <alignment horizontal="center" vertical="center" textRotation="90" wrapText="1"/>
      <protection/>
    </xf>
    <xf numFmtId="3" fontId="10" fillId="0" borderId="13" xfId="20" applyNumberFormat="1" applyFont="1" applyBorder="1" applyAlignment="1" applyProtection="1">
      <alignment horizontal="right"/>
      <protection locked="0"/>
    </xf>
    <xf numFmtId="3" fontId="8" fillId="0" borderId="14" xfId="20" applyNumberFormat="1" applyFont="1" applyBorder="1" applyAlignment="1" applyProtection="1" quotePrefix="1">
      <alignment horizontal="right"/>
      <protection/>
    </xf>
    <xf numFmtId="3" fontId="10" fillId="0" borderId="14" xfId="20" applyNumberFormat="1" applyFont="1" applyBorder="1" applyAlignment="1" applyProtection="1">
      <alignment horizontal="right"/>
      <protection locked="0"/>
    </xf>
    <xf numFmtId="3" fontId="10" fillId="0" borderId="15" xfId="20" applyNumberFormat="1" applyFont="1" applyBorder="1" applyAlignment="1" applyProtection="1">
      <alignment horizontal="right"/>
      <protection locked="0"/>
    </xf>
    <xf numFmtId="3" fontId="10" fillId="0" borderId="16" xfId="20" applyNumberFormat="1" applyFont="1" applyBorder="1" applyAlignment="1" applyProtection="1">
      <alignment horizontal="right"/>
      <protection locked="0"/>
    </xf>
    <xf numFmtId="3" fontId="10" fillId="0" borderId="17" xfId="20" applyNumberFormat="1" applyFont="1" applyBorder="1" applyAlignment="1" applyProtection="1">
      <alignment horizontal="right"/>
      <protection locked="0"/>
    </xf>
    <xf numFmtId="3" fontId="10" fillId="0" borderId="6" xfId="20" applyNumberFormat="1" applyFont="1" applyBorder="1" applyAlignment="1" applyProtection="1">
      <alignment horizontal="right"/>
      <protection locked="0"/>
    </xf>
    <xf numFmtId="3" fontId="8" fillId="0" borderId="7" xfId="20" applyNumberFormat="1" applyFont="1" applyBorder="1" applyAlignment="1">
      <alignment horizontal="right"/>
      <protection/>
    </xf>
    <xf numFmtId="3" fontId="10" fillId="0" borderId="7" xfId="20" applyNumberFormat="1" applyFont="1" applyBorder="1" applyAlignment="1" applyProtection="1">
      <alignment horizontal="right"/>
      <protection locked="0"/>
    </xf>
    <xf numFmtId="3" fontId="10" fillId="0" borderId="9" xfId="20" applyNumberFormat="1" applyFont="1" applyBorder="1" applyAlignment="1" applyProtection="1">
      <alignment horizontal="right"/>
      <protection locked="0"/>
    </xf>
    <xf numFmtId="3" fontId="10" fillId="0" borderId="10" xfId="20" applyNumberFormat="1" applyFont="1" applyBorder="1" applyAlignment="1" applyProtection="1">
      <alignment horizontal="right"/>
      <protection locked="0"/>
    </xf>
    <xf numFmtId="3" fontId="10" fillId="0" borderId="8" xfId="20" applyNumberFormat="1" applyFont="1" applyBorder="1" applyAlignment="1" applyProtection="1">
      <alignment horizontal="right"/>
      <protection locked="0"/>
    </xf>
    <xf numFmtId="3" fontId="10" fillId="0" borderId="13" xfId="20" applyNumberFormat="1" applyFont="1" applyBorder="1" applyProtection="1">
      <alignment/>
      <protection locked="0"/>
    </xf>
    <xf numFmtId="3" fontId="10" fillId="0" borderId="14" xfId="20" applyNumberFormat="1" applyFont="1" applyBorder="1" applyProtection="1">
      <alignment/>
      <protection locked="0"/>
    </xf>
    <xf numFmtId="3" fontId="10" fillId="0" borderId="15" xfId="20" applyNumberFormat="1" applyFont="1" applyBorder="1" applyProtection="1">
      <alignment/>
      <protection locked="0"/>
    </xf>
    <xf numFmtId="3" fontId="10" fillId="0" borderId="16" xfId="20" applyNumberFormat="1" applyFont="1" applyBorder="1" applyProtection="1">
      <alignment/>
      <protection locked="0"/>
    </xf>
    <xf numFmtId="3" fontId="10" fillId="0" borderId="17" xfId="20" applyNumberFormat="1" applyFont="1" applyBorder="1" applyProtection="1">
      <alignment/>
      <protection locked="0"/>
    </xf>
    <xf numFmtId="3" fontId="10" fillId="0" borderId="14" xfId="20" applyNumberFormat="1" applyFont="1" applyBorder="1" applyAlignment="1" applyProtection="1">
      <alignment horizontal="center"/>
      <protection locked="0"/>
    </xf>
    <xf numFmtId="3" fontId="10" fillId="0" borderId="6" xfId="20" applyNumberFormat="1" applyFont="1" applyBorder="1" applyProtection="1">
      <alignment/>
      <protection locked="0"/>
    </xf>
    <xf numFmtId="3" fontId="10" fillId="0" borderId="7" xfId="20" applyNumberFormat="1" applyFont="1" applyBorder="1" applyProtection="1">
      <alignment/>
      <protection locked="0"/>
    </xf>
    <xf numFmtId="3" fontId="10" fillId="0" borderId="9" xfId="20" applyNumberFormat="1" applyFont="1" applyBorder="1" applyProtection="1">
      <alignment/>
      <protection locked="0"/>
    </xf>
    <xf numFmtId="3" fontId="10" fillId="0" borderId="10" xfId="20" applyNumberFormat="1" applyFont="1" applyBorder="1" applyProtection="1">
      <alignment/>
      <protection locked="0"/>
    </xf>
    <xf numFmtId="3" fontId="10" fillId="0" borderId="8" xfId="20" applyNumberFormat="1" applyFont="1" applyBorder="1" applyProtection="1">
      <alignment/>
      <protection locked="0"/>
    </xf>
    <xf numFmtId="3" fontId="10" fillId="0" borderId="4" xfId="20" applyNumberFormat="1" applyFont="1" applyBorder="1">
      <alignment/>
      <protection/>
    </xf>
    <xf numFmtId="3" fontId="10" fillId="0" borderId="18" xfId="20" applyNumberFormat="1" applyFont="1" applyBorder="1">
      <alignment/>
      <protection/>
    </xf>
    <xf numFmtId="3" fontId="10" fillId="0" borderId="14" xfId="20" applyNumberFormat="1" applyFont="1" applyBorder="1" applyAlignment="1">
      <alignment horizontal="right"/>
      <protection/>
    </xf>
    <xf numFmtId="3" fontId="10" fillId="0" borderId="19" xfId="20" applyNumberFormat="1" applyFont="1" applyBorder="1" applyProtection="1">
      <alignment/>
      <protection locked="0"/>
    </xf>
    <xf numFmtId="3" fontId="10" fillId="0" borderId="20" xfId="20" applyNumberFormat="1" applyFont="1" applyBorder="1" applyProtection="1">
      <alignment/>
      <protection locked="0"/>
    </xf>
    <xf numFmtId="3" fontId="10" fillId="0" borderId="21" xfId="20" applyNumberFormat="1" applyFont="1" applyBorder="1">
      <alignment/>
      <protection/>
    </xf>
    <xf numFmtId="3" fontId="10" fillId="0" borderId="13" xfId="20" applyNumberFormat="1" applyFont="1" applyBorder="1">
      <alignment/>
      <protection/>
    </xf>
    <xf numFmtId="3" fontId="10" fillId="0" borderId="15" xfId="20" applyNumberFormat="1" applyFont="1" applyBorder="1">
      <alignment/>
      <protection/>
    </xf>
    <xf numFmtId="3" fontId="10" fillId="0" borderId="16" xfId="20" applyNumberFormat="1" applyFont="1" applyBorder="1">
      <alignment/>
      <protection/>
    </xf>
    <xf numFmtId="3" fontId="10" fillId="0" borderId="22" xfId="20" applyNumberFormat="1" applyFont="1" applyBorder="1" applyProtection="1">
      <alignment/>
      <protection locked="0"/>
    </xf>
    <xf numFmtId="3" fontId="10" fillId="0" borderId="18" xfId="20" applyNumberFormat="1" applyFont="1" applyBorder="1" applyProtection="1">
      <alignment/>
      <protection locked="0"/>
    </xf>
    <xf numFmtId="3" fontId="10" fillId="0" borderId="23" xfId="20" applyNumberFormat="1" applyFont="1" applyBorder="1" applyProtection="1">
      <alignment/>
      <protection locked="0"/>
    </xf>
    <xf numFmtId="3" fontId="10" fillId="0" borderId="24" xfId="20" applyNumberFormat="1" applyFont="1" applyBorder="1" applyProtection="1">
      <alignment/>
      <protection locked="0"/>
    </xf>
    <xf numFmtId="3" fontId="10" fillId="0" borderId="25" xfId="20" applyNumberFormat="1" applyFont="1" applyBorder="1" applyProtection="1">
      <alignment/>
      <protection locked="0"/>
    </xf>
    <xf numFmtId="3" fontId="10" fillId="0" borderId="3" xfId="20" applyNumberFormat="1" applyFont="1" applyBorder="1">
      <alignment/>
      <protection/>
    </xf>
    <xf numFmtId="3" fontId="10" fillId="0" borderId="11" xfId="20" applyNumberFormat="1" applyFont="1" applyBorder="1">
      <alignment/>
      <protection/>
    </xf>
    <xf numFmtId="3" fontId="10" fillId="0" borderId="12" xfId="20" applyNumberFormat="1" applyFont="1" applyBorder="1">
      <alignment/>
      <protection/>
    </xf>
    <xf numFmtId="3" fontId="10" fillId="0" borderId="4" xfId="20" applyNumberFormat="1" applyFont="1" applyBorder="1" applyAlignment="1">
      <alignment horizontal="right"/>
      <protection/>
    </xf>
    <xf numFmtId="3" fontId="10" fillId="0" borderId="7" xfId="20" applyNumberFormat="1" applyFont="1" applyBorder="1" applyAlignment="1">
      <alignment horizontal="right"/>
      <protection/>
    </xf>
    <xf numFmtId="3" fontId="10" fillId="0" borderId="7" xfId="20" applyNumberFormat="1" applyFont="1" applyBorder="1">
      <alignment/>
      <protection/>
    </xf>
    <xf numFmtId="3" fontId="10" fillId="0" borderId="14" xfId="20" applyNumberFormat="1" applyFont="1" applyBorder="1">
      <alignment/>
      <protection/>
    </xf>
    <xf numFmtId="3" fontId="10" fillId="0" borderId="26" xfId="20" applyNumberFormat="1" applyFont="1" applyBorder="1">
      <alignment/>
      <protection/>
    </xf>
    <xf numFmtId="3" fontId="10" fillId="0" borderId="2" xfId="20" applyNumberFormat="1" applyFont="1" applyBorder="1">
      <alignment/>
      <protection/>
    </xf>
    <xf numFmtId="3" fontId="10" fillId="0" borderId="27" xfId="20" applyNumberFormat="1" applyFont="1" applyBorder="1">
      <alignment/>
      <protection/>
    </xf>
    <xf numFmtId="3" fontId="10" fillId="0" borderId="28" xfId="20" applyNumberFormat="1" applyFont="1" applyBorder="1">
      <alignment/>
      <protection/>
    </xf>
    <xf numFmtId="3" fontId="10" fillId="0" borderId="29" xfId="20" applyNumberFormat="1" applyFont="1" applyBorder="1">
      <alignment/>
      <protection/>
    </xf>
    <xf numFmtId="3" fontId="10" fillId="0" borderId="30" xfId="20" applyNumberFormat="1" applyFont="1" applyBorder="1">
      <alignment/>
      <protection/>
    </xf>
    <xf numFmtId="0" fontId="2" fillId="0" borderId="0" xfId="20" applyFont="1" applyAlignment="1" applyProtection="1">
      <alignment horizontal="center"/>
      <protection locked="0"/>
    </xf>
    <xf numFmtId="0" fontId="2" fillId="0" borderId="2" xfId="20" applyFont="1" applyBorder="1" applyAlignment="1" applyProtection="1">
      <alignment horizontal="center"/>
      <protection locked="0"/>
    </xf>
    <xf numFmtId="3" fontId="2" fillId="0" borderId="0" xfId="20" applyNumberFormat="1" applyFont="1" applyAlignment="1" applyProtection="1">
      <alignment horizontal="center"/>
      <protection locked="0"/>
    </xf>
    <xf numFmtId="3" fontId="2" fillId="0" borderId="2" xfId="20" applyNumberFormat="1" applyFont="1" applyBorder="1" applyAlignment="1" applyProtection="1">
      <alignment horizontal="center"/>
      <protection locked="0"/>
    </xf>
    <xf numFmtId="3" fontId="8" fillId="0" borderId="1" xfId="20" applyNumberFormat="1" applyFont="1" applyBorder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27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New Appellate form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276" name="Text 24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4</xdr:col>
      <xdr:colOff>47625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277" name="Text 25"/>
        <xdr:cNvSpPr txBox="1">
          <a:spLocks noChangeArrowheads="1"/>
        </xdr:cNvSpPr>
      </xdr:nvSpPr>
      <xdr:spPr bwMode="auto">
        <a:xfrm>
          <a:off x="631507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w/Death Penalty Common Pleas</a:t>
          </a:r>
        </a:p>
      </xdr:txBody>
    </xdr:sp>
    <xdr:clientData/>
  </xdr:twoCellAnchor>
  <xdr:twoCellAnchor>
    <xdr:from>
      <xdr:col>5</xdr:col>
      <xdr:colOff>85725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11278" name="Text 26"/>
        <xdr:cNvSpPr txBox="1">
          <a:spLocks noChangeArrowheads="1"/>
        </xdr:cNvSpPr>
      </xdr:nvSpPr>
      <xdr:spPr bwMode="auto">
        <a:xfrm>
          <a:off x="7248525" y="23774400"/>
          <a:ext cx="8096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Muni. &amp; Cnty.</a:t>
          </a:r>
        </a:p>
      </xdr:txBody>
    </xdr:sp>
    <xdr:clientData/>
  </xdr:twoCellAnchor>
  <xdr:twoCellAnchor>
    <xdr:from>
      <xdr:col>7</xdr:col>
      <xdr:colOff>47625</xdr:colOff>
      <xdr:row>57</xdr:row>
      <xdr:rowOff>0</xdr:rowOff>
    </xdr:from>
    <xdr:to>
      <xdr:col>7</xdr:col>
      <xdr:colOff>790575</xdr:colOff>
      <xdr:row>57</xdr:row>
      <xdr:rowOff>0</xdr:rowOff>
    </xdr:to>
    <xdr:sp macro="" textlink="">
      <xdr:nvSpPr>
        <xdr:cNvPr id="11279" name="Text 27"/>
        <xdr:cNvSpPr txBox="1">
          <a:spLocks noChangeArrowheads="1"/>
        </xdr:cNvSpPr>
      </xdr:nvSpPr>
      <xdr:spPr bwMode="auto">
        <a:xfrm>
          <a:off x="9001125" y="23774400"/>
          <a:ext cx="7429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9</xdr:col>
      <xdr:colOff>47625</xdr:colOff>
      <xdr:row>57</xdr:row>
      <xdr:rowOff>0</xdr:rowOff>
    </xdr:from>
    <xdr:to>
      <xdr:col>10</xdr:col>
      <xdr:colOff>571500</xdr:colOff>
      <xdr:row>57</xdr:row>
      <xdr:rowOff>0</xdr:rowOff>
    </xdr:to>
    <xdr:sp macro="" textlink="">
      <xdr:nvSpPr>
        <xdr:cNvPr id="11280" name="Text 28"/>
        <xdr:cNvSpPr txBox="1">
          <a:spLocks noChangeArrowheads="1"/>
        </xdr:cNvSpPr>
      </xdr:nvSpPr>
      <xdr:spPr bwMode="auto">
        <a:xfrm>
          <a:off x="10791825" y="23774400"/>
          <a:ext cx="14192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Domestic Rel.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Probate/Juv.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11</xdr:col>
      <xdr:colOff>57150</xdr:colOff>
      <xdr:row>57</xdr:row>
      <xdr:rowOff>0</xdr:rowOff>
    </xdr:from>
    <xdr:to>
      <xdr:col>11</xdr:col>
      <xdr:colOff>857250</xdr:colOff>
      <xdr:row>57</xdr:row>
      <xdr:rowOff>0</xdr:rowOff>
    </xdr:to>
    <xdr:sp macro="" textlink="">
      <xdr:nvSpPr>
        <xdr:cNvPr id="11281" name="Text 29"/>
        <xdr:cNvSpPr txBox="1">
          <a:spLocks noChangeArrowheads="1"/>
        </xdr:cNvSpPr>
      </xdr:nvSpPr>
      <xdr:spPr bwMode="auto">
        <a:xfrm>
          <a:off x="12592050" y="23774400"/>
          <a:ext cx="8001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282" name="Text 30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283" name="Text 31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285" name="Text 35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4</xdr:col>
      <xdr:colOff>47625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286" name="Text 36"/>
        <xdr:cNvSpPr txBox="1">
          <a:spLocks noChangeArrowheads="1"/>
        </xdr:cNvSpPr>
      </xdr:nvSpPr>
      <xdr:spPr bwMode="auto">
        <a:xfrm>
          <a:off x="631507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w/Death Penalty Common Pleas</a:t>
          </a:r>
        </a:p>
      </xdr:txBody>
    </xdr:sp>
    <xdr:clientData/>
  </xdr:twoCellAnchor>
  <xdr:twoCellAnchor>
    <xdr:from>
      <xdr:col>5</xdr:col>
      <xdr:colOff>85725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11287" name="Text 37"/>
        <xdr:cNvSpPr txBox="1">
          <a:spLocks noChangeArrowheads="1"/>
        </xdr:cNvSpPr>
      </xdr:nvSpPr>
      <xdr:spPr bwMode="auto">
        <a:xfrm>
          <a:off x="7248525" y="23774400"/>
          <a:ext cx="8096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Muni. &amp; Cnty.</a:t>
          </a:r>
        </a:p>
      </xdr:txBody>
    </xdr:sp>
    <xdr:clientData/>
  </xdr:twoCellAnchor>
  <xdr:twoCellAnchor>
    <xdr:from>
      <xdr:col>7</xdr:col>
      <xdr:colOff>47625</xdr:colOff>
      <xdr:row>57</xdr:row>
      <xdr:rowOff>0</xdr:rowOff>
    </xdr:from>
    <xdr:to>
      <xdr:col>7</xdr:col>
      <xdr:colOff>809625</xdr:colOff>
      <xdr:row>57</xdr:row>
      <xdr:rowOff>0</xdr:rowOff>
    </xdr:to>
    <xdr:sp macro="" textlink="">
      <xdr:nvSpPr>
        <xdr:cNvPr id="11288" name="Text 38"/>
        <xdr:cNvSpPr txBox="1">
          <a:spLocks noChangeArrowheads="1"/>
        </xdr:cNvSpPr>
      </xdr:nvSpPr>
      <xdr:spPr bwMode="auto">
        <a:xfrm>
          <a:off x="9001125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9</xdr:col>
      <xdr:colOff>47625</xdr:colOff>
      <xdr:row>57</xdr:row>
      <xdr:rowOff>0</xdr:rowOff>
    </xdr:from>
    <xdr:to>
      <xdr:col>10</xdr:col>
      <xdr:colOff>571500</xdr:colOff>
      <xdr:row>57</xdr:row>
      <xdr:rowOff>0</xdr:rowOff>
    </xdr:to>
    <xdr:sp macro="" textlink="">
      <xdr:nvSpPr>
        <xdr:cNvPr id="11289" name="Text 39"/>
        <xdr:cNvSpPr txBox="1">
          <a:spLocks noChangeArrowheads="1"/>
        </xdr:cNvSpPr>
      </xdr:nvSpPr>
      <xdr:spPr bwMode="auto">
        <a:xfrm>
          <a:off x="10791825" y="23774400"/>
          <a:ext cx="14192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Domestic Rel.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Probate/Juv.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11</xdr:col>
      <xdr:colOff>57150</xdr:colOff>
      <xdr:row>57</xdr:row>
      <xdr:rowOff>0</xdr:rowOff>
    </xdr:from>
    <xdr:to>
      <xdr:col>11</xdr:col>
      <xdr:colOff>857250</xdr:colOff>
      <xdr:row>57</xdr:row>
      <xdr:rowOff>0</xdr:rowOff>
    </xdr:to>
    <xdr:sp macro="" textlink="">
      <xdr:nvSpPr>
        <xdr:cNvPr id="11290" name="Text 40"/>
        <xdr:cNvSpPr txBox="1">
          <a:spLocks noChangeArrowheads="1"/>
        </xdr:cNvSpPr>
      </xdr:nvSpPr>
      <xdr:spPr bwMode="auto">
        <a:xfrm>
          <a:off x="12592050" y="23774400"/>
          <a:ext cx="8001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291" name="Text 41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292" name="Text 42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296" name="Text 46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4</xdr:col>
      <xdr:colOff>47625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297" name="Text 47"/>
        <xdr:cNvSpPr txBox="1">
          <a:spLocks noChangeArrowheads="1"/>
        </xdr:cNvSpPr>
      </xdr:nvSpPr>
      <xdr:spPr bwMode="auto">
        <a:xfrm>
          <a:off x="631507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w/Death Penalty Common Pleas</a:t>
          </a:r>
        </a:p>
      </xdr:txBody>
    </xdr:sp>
    <xdr:clientData/>
  </xdr:twoCellAnchor>
  <xdr:twoCellAnchor>
    <xdr:from>
      <xdr:col>5</xdr:col>
      <xdr:colOff>85725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11298" name="Text 48"/>
        <xdr:cNvSpPr txBox="1">
          <a:spLocks noChangeArrowheads="1"/>
        </xdr:cNvSpPr>
      </xdr:nvSpPr>
      <xdr:spPr bwMode="auto">
        <a:xfrm>
          <a:off x="7248525" y="23774400"/>
          <a:ext cx="8096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Muni. &amp; Cnty.</a:t>
          </a:r>
        </a:p>
      </xdr:txBody>
    </xdr:sp>
    <xdr:clientData/>
  </xdr:twoCellAnchor>
  <xdr:twoCellAnchor>
    <xdr:from>
      <xdr:col>7</xdr:col>
      <xdr:colOff>38100</xdr:colOff>
      <xdr:row>57</xdr:row>
      <xdr:rowOff>0</xdr:rowOff>
    </xdr:from>
    <xdr:to>
      <xdr:col>7</xdr:col>
      <xdr:colOff>857250</xdr:colOff>
      <xdr:row>57</xdr:row>
      <xdr:rowOff>0</xdr:rowOff>
    </xdr:to>
    <xdr:sp macro="" textlink="">
      <xdr:nvSpPr>
        <xdr:cNvPr id="11299" name="Text 49"/>
        <xdr:cNvSpPr txBox="1">
          <a:spLocks noChangeArrowheads="1"/>
        </xdr:cNvSpPr>
      </xdr:nvSpPr>
      <xdr:spPr bwMode="auto">
        <a:xfrm>
          <a:off x="8991600" y="23774400"/>
          <a:ext cx="8191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9</xdr:col>
      <xdr:colOff>47625</xdr:colOff>
      <xdr:row>57</xdr:row>
      <xdr:rowOff>0</xdr:rowOff>
    </xdr:from>
    <xdr:to>
      <xdr:col>10</xdr:col>
      <xdr:colOff>571500</xdr:colOff>
      <xdr:row>57</xdr:row>
      <xdr:rowOff>0</xdr:rowOff>
    </xdr:to>
    <xdr:sp macro="" textlink="">
      <xdr:nvSpPr>
        <xdr:cNvPr id="11300" name="Text 50"/>
        <xdr:cNvSpPr txBox="1">
          <a:spLocks noChangeArrowheads="1"/>
        </xdr:cNvSpPr>
      </xdr:nvSpPr>
      <xdr:spPr bwMode="auto">
        <a:xfrm>
          <a:off x="10791825" y="23774400"/>
          <a:ext cx="14192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Domestic Rel.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Probate/Juv.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11</xdr:col>
      <xdr:colOff>57150</xdr:colOff>
      <xdr:row>57</xdr:row>
      <xdr:rowOff>0</xdr:rowOff>
    </xdr:from>
    <xdr:to>
      <xdr:col>11</xdr:col>
      <xdr:colOff>857250</xdr:colOff>
      <xdr:row>57</xdr:row>
      <xdr:rowOff>0</xdr:rowOff>
    </xdr:to>
    <xdr:sp macro="" textlink="">
      <xdr:nvSpPr>
        <xdr:cNvPr id="11301" name="Text 51"/>
        <xdr:cNvSpPr txBox="1">
          <a:spLocks noChangeArrowheads="1"/>
        </xdr:cNvSpPr>
      </xdr:nvSpPr>
      <xdr:spPr bwMode="auto">
        <a:xfrm>
          <a:off x="12592050" y="23774400"/>
          <a:ext cx="8001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302" name="Text 52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303" name="Text 53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306" name="Text 57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4</xdr:col>
      <xdr:colOff>47625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307" name="Text 58"/>
        <xdr:cNvSpPr txBox="1">
          <a:spLocks noChangeArrowheads="1"/>
        </xdr:cNvSpPr>
      </xdr:nvSpPr>
      <xdr:spPr bwMode="auto">
        <a:xfrm>
          <a:off x="631507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w/Death Penalty Common Pleas</a:t>
          </a:r>
        </a:p>
      </xdr:txBody>
    </xdr:sp>
    <xdr:clientData/>
  </xdr:twoCellAnchor>
  <xdr:twoCellAnchor>
    <xdr:from>
      <xdr:col>5</xdr:col>
      <xdr:colOff>142875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11308" name="Text 59"/>
        <xdr:cNvSpPr txBox="1">
          <a:spLocks noChangeArrowheads="1"/>
        </xdr:cNvSpPr>
      </xdr:nvSpPr>
      <xdr:spPr bwMode="auto">
        <a:xfrm>
          <a:off x="7305675" y="23774400"/>
          <a:ext cx="75247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Muni. &amp; Cnty.</a:t>
          </a:r>
        </a:p>
      </xdr:txBody>
    </xdr:sp>
    <xdr:clientData/>
  </xdr:twoCellAnchor>
  <xdr:twoCellAnchor>
    <xdr:from>
      <xdr:col>7</xdr:col>
      <xdr:colOff>47625</xdr:colOff>
      <xdr:row>57</xdr:row>
      <xdr:rowOff>0</xdr:rowOff>
    </xdr:from>
    <xdr:to>
      <xdr:col>7</xdr:col>
      <xdr:colOff>809625</xdr:colOff>
      <xdr:row>57</xdr:row>
      <xdr:rowOff>0</xdr:rowOff>
    </xdr:to>
    <xdr:sp macro="" textlink="">
      <xdr:nvSpPr>
        <xdr:cNvPr id="11309" name="Text 60"/>
        <xdr:cNvSpPr txBox="1">
          <a:spLocks noChangeArrowheads="1"/>
        </xdr:cNvSpPr>
      </xdr:nvSpPr>
      <xdr:spPr bwMode="auto">
        <a:xfrm>
          <a:off x="9001125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9</xdr:col>
      <xdr:colOff>76200</xdr:colOff>
      <xdr:row>57</xdr:row>
      <xdr:rowOff>0</xdr:rowOff>
    </xdr:from>
    <xdr:to>
      <xdr:col>10</xdr:col>
      <xdr:colOff>571500</xdr:colOff>
      <xdr:row>57</xdr:row>
      <xdr:rowOff>0</xdr:rowOff>
    </xdr:to>
    <xdr:sp macro="" textlink="">
      <xdr:nvSpPr>
        <xdr:cNvPr id="11310" name="Text 61"/>
        <xdr:cNvSpPr txBox="1">
          <a:spLocks noChangeArrowheads="1"/>
        </xdr:cNvSpPr>
      </xdr:nvSpPr>
      <xdr:spPr bwMode="auto">
        <a:xfrm>
          <a:off x="10820400" y="23774400"/>
          <a:ext cx="13906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Domestic Rel.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Probate/Juv.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11</xdr:col>
      <xdr:colOff>57150</xdr:colOff>
      <xdr:row>57</xdr:row>
      <xdr:rowOff>0</xdr:rowOff>
    </xdr:from>
    <xdr:to>
      <xdr:col>11</xdr:col>
      <xdr:colOff>857250</xdr:colOff>
      <xdr:row>57</xdr:row>
      <xdr:rowOff>0</xdr:rowOff>
    </xdr:to>
    <xdr:sp macro="" textlink="">
      <xdr:nvSpPr>
        <xdr:cNvPr id="11311" name="Text 62"/>
        <xdr:cNvSpPr txBox="1">
          <a:spLocks noChangeArrowheads="1"/>
        </xdr:cNvSpPr>
      </xdr:nvSpPr>
      <xdr:spPr bwMode="auto">
        <a:xfrm>
          <a:off x="12592050" y="23774400"/>
          <a:ext cx="8001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312" name="Text 63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313" name="Text 64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317" name="Text 68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4</xdr:col>
      <xdr:colOff>47625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318" name="Text 69"/>
        <xdr:cNvSpPr txBox="1">
          <a:spLocks noChangeArrowheads="1"/>
        </xdr:cNvSpPr>
      </xdr:nvSpPr>
      <xdr:spPr bwMode="auto">
        <a:xfrm>
          <a:off x="631507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w/Death Penalty Common Pleas</a:t>
          </a:r>
        </a:p>
      </xdr:txBody>
    </xdr:sp>
    <xdr:clientData/>
  </xdr:twoCellAnchor>
  <xdr:twoCellAnchor>
    <xdr:from>
      <xdr:col>5</xdr:col>
      <xdr:colOff>85725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11319" name="Text 70"/>
        <xdr:cNvSpPr txBox="1">
          <a:spLocks noChangeArrowheads="1"/>
        </xdr:cNvSpPr>
      </xdr:nvSpPr>
      <xdr:spPr bwMode="auto">
        <a:xfrm>
          <a:off x="7248525" y="23774400"/>
          <a:ext cx="8096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Muni. &amp; Cnty.</a:t>
          </a:r>
        </a:p>
      </xdr:txBody>
    </xdr:sp>
    <xdr:clientData/>
  </xdr:twoCellAnchor>
  <xdr:twoCellAnchor>
    <xdr:from>
      <xdr:col>7</xdr:col>
      <xdr:colOff>38100</xdr:colOff>
      <xdr:row>57</xdr:row>
      <xdr:rowOff>0</xdr:rowOff>
    </xdr:from>
    <xdr:to>
      <xdr:col>7</xdr:col>
      <xdr:colOff>857250</xdr:colOff>
      <xdr:row>57</xdr:row>
      <xdr:rowOff>0</xdr:rowOff>
    </xdr:to>
    <xdr:sp macro="" textlink="">
      <xdr:nvSpPr>
        <xdr:cNvPr id="11320" name="Text 71"/>
        <xdr:cNvSpPr txBox="1">
          <a:spLocks noChangeArrowheads="1"/>
        </xdr:cNvSpPr>
      </xdr:nvSpPr>
      <xdr:spPr bwMode="auto">
        <a:xfrm>
          <a:off x="8991600" y="23774400"/>
          <a:ext cx="8191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9</xdr:col>
      <xdr:colOff>47625</xdr:colOff>
      <xdr:row>57</xdr:row>
      <xdr:rowOff>0</xdr:rowOff>
    </xdr:from>
    <xdr:to>
      <xdr:col>10</xdr:col>
      <xdr:colOff>571500</xdr:colOff>
      <xdr:row>57</xdr:row>
      <xdr:rowOff>0</xdr:rowOff>
    </xdr:to>
    <xdr:sp macro="" textlink="">
      <xdr:nvSpPr>
        <xdr:cNvPr id="11321" name="Text 72"/>
        <xdr:cNvSpPr txBox="1">
          <a:spLocks noChangeArrowheads="1"/>
        </xdr:cNvSpPr>
      </xdr:nvSpPr>
      <xdr:spPr bwMode="auto">
        <a:xfrm>
          <a:off x="10791825" y="23774400"/>
          <a:ext cx="14192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Domestic Rel.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Probate/Juv.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11</xdr:col>
      <xdr:colOff>57150</xdr:colOff>
      <xdr:row>57</xdr:row>
      <xdr:rowOff>0</xdr:rowOff>
    </xdr:from>
    <xdr:to>
      <xdr:col>11</xdr:col>
      <xdr:colOff>857250</xdr:colOff>
      <xdr:row>57</xdr:row>
      <xdr:rowOff>0</xdr:rowOff>
    </xdr:to>
    <xdr:sp macro="" textlink="">
      <xdr:nvSpPr>
        <xdr:cNvPr id="11322" name="Text 73"/>
        <xdr:cNvSpPr txBox="1">
          <a:spLocks noChangeArrowheads="1"/>
        </xdr:cNvSpPr>
      </xdr:nvSpPr>
      <xdr:spPr bwMode="auto">
        <a:xfrm>
          <a:off x="12592050" y="23774400"/>
          <a:ext cx="8001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323" name="Text 74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324" name="Text 75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327" name="Text 79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4</xdr:col>
      <xdr:colOff>47625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328" name="Text 80"/>
        <xdr:cNvSpPr txBox="1">
          <a:spLocks noChangeArrowheads="1"/>
        </xdr:cNvSpPr>
      </xdr:nvSpPr>
      <xdr:spPr bwMode="auto">
        <a:xfrm>
          <a:off x="631507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w/Death Penalty Common Pleas</a:t>
          </a:r>
        </a:p>
      </xdr:txBody>
    </xdr:sp>
    <xdr:clientData/>
  </xdr:twoCellAnchor>
  <xdr:twoCellAnchor>
    <xdr:from>
      <xdr:col>5</xdr:col>
      <xdr:colOff>85725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11329" name="Text 81"/>
        <xdr:cNvSpPr txBox="1">
          <a:spLocks noChangeArrowheads="1"/>
        </xdr:cNvSpPr>
      </xdr:nvSpPr>
      <xdr:spPr bwMode="auto">
        <a:xfrm>
          <a:off x="7248525" y="23774400"/>
          <a:ext cx="8096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Muni. &amp; Cnty.</a:t>
          </a:r>
        </a:p>
      </xdr:txBody>
    </xdr:sp>
    <xdr:clientData/>
  </xdr:twoCellAnchor>
  <xdr:twoCellAnchor>
    <xdr:from>
      <xdr:col>7</xdr:col>
      <xdr:colOff>38100</xdr:colOff>
      <xdr:row>57</xdr:row>
      <xdr:rowOff>0</xdr:rowOff>
    </xdr:from>
    <xdr:to>
      <xdr:col>7</xdr:col>
      <xdr:colOff>857250</xdr:colOff>
      <xdr:row>57</xdr:row>
      <xdr:rowOff>0</xdr:rowOff>
    </xdr:to>
    <xdr:sp macro="" textlink="">
      <xdr:nvSpPr>
        <xdr:cNvPr id="11330" name="Text 82"/>
        <xdr:cNvSpPr txBox="1">
          <a:spLocks noChangeArrowheads="1"/>
        </xdr:cNvSpPr>
      </xdr:nvSpPr>
      <xdr:spPr bwMode="auto">
        <a:xfrm>
          <a:off x="8991600" y="23774400"/>
          <a:ext cx="8191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9</xdr:col>
      <xdr:colOff>47625</xdr:colOff>
      <xdr:row>57</xdr:row>
      <xdr:rowOff>0</xdr:rowOff>
    </xdr:from>
    <xdr:to>
      <xdr:col>10</xdr:col>
      <xdr:colOff>571500</xdr:colOff>
      <xdr:row>57</xdr:row>
      <xdr:rowOff>0</xdr:rowOff>
    </xdr:to>
    <xdr:sp macro="" textlink="">
      <xdr:nvSpPr>
        <xdr:cNvPr id="11331" name="Text 83"/>
        <xdr:cNvSpPr txBox="1">
          <a:spLocks noChangeArrowheads="1"/>
        </xdr:cNvSpPr>
      </xdr:nvSpPr>
      <xdr:spPr bwMode="auto">
        <a:xfrm>
          <a:off x="10791825" y="23774400"/>
          <a:ext cx="14192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Domestic Rel.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Probate/Juv.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11</xdr:col>
      <xdr:colOff>57150</xdr:colOff>
      <xdr:row>57</xdr:row>
      <xdr:rowOff>0</xdr:rowOff>
    </xdr:from>
    <xdr:to>
      <xdr:col>11</xdr:col>
      <xdr:colOff>857250</xdr:colOff>
      <xdr:row>57</xdr:row>
      <xdr:rowOff>0</xdr:rowOff>
    </xdr:to>
    <xdr:sp macro="" textlink="">
      <xdr:nvSpPr>
        <xdr:cNvPr id="11332" name="Text 84"/>
        <xdr:cNvSpPr txBox="1">
          <a:spLocks noChangeArrowheads="1"/>
        </xdr:cNvSpPr>
      </xdr:nvSpPr>
      <xdr:spPr bwMode="auto">
        <a:xfrm>
          <a:off x="12592050" y="23774400"/>
          <a:ext cx="8001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333" name="Text 85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334" name="Text 86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337" name="Text 90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4</xdr:col>
      <xdr:colOff>47625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338" name="Text 91"/>
        <xdr:cNvSpPr txBox="1">
          <a:spLocks noChangeArrowheads="1"/>
        </xdr:cNvSpPr>
      </xdr:nvSpPr>
      <xdr:spPr bwMode="auto">
        <a:xfrm>
          <a:off x="631507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w/Death Penalty Common Pleas</a:t>
          </a:r>
        </a:p>
      </xdr:txBody>
    </xdr:sp>
    <xdr:clientData/>
  </xdr:twoCellAnchor>
  <xdr:twoCellAnchor>
    <xdr:from>
      <xdr:col>5</xdr:col>
      <xdr:colOff>85725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11339" name="Text 92"/>
        <xdr:cNvSpPr txBox="1">
          <a:spLocks noChangeArrowheads="1"/>
        </xdr:cNvSpPr>
      </xdr:nvSpPr>
      <xdr:spPr bwMode="auto">
        <a:xfrm>
          <a:off x="7248525" y="23774400"/>
          <a:ext cx="8096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Muni. &amp; Cnty.</a:t>
          </a:r>
        </a:p>
      </xdr:txBody>
    </xdr:sp>
    <xdr:clientData/>
  </xdr:twoCellAnchor>
  <xdr:twoCellAnchor>
    <xdr:from>
      <xdr:col>7</xdr:col>
      <xdr:colOff>47625</xdr:colOff>
      <xdr:row>57</xdr:row>
      <xdr:rowOff>0</xdr:rowOff>
    </xdr:from>
    <xdr:to>
      <xdr:col>7</xdr:col>
      <xdr:colOff>809625</xdr:colOff>
      <xdr:row>57</xdr:row>
      <xdr:rowOff>0</xdr:rowOff>
    </xdr:to>
    <xdr:sp macro="" textlink="">
      <xdr:nvSpPr>
        <xdr:cNvPr id="11340" name="Text 93"/>
        <xdr:cNvSpPr txBox="1">
          <a:spLocks noChangeArrowheads="1"/>
        </xdr:cNvSpPr>
      </xdr:nvSpPr>
      <xdr:spPr bwMode="auto">
        <a:xfrm>
          <a:off x="9001125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9</xdr:col>
      <xdr:colOff>47625</xdr:colOff>
      <xdr:row>57</xdr:row>
      <xdr:rowOff>0</xdr:rowOff>
    </xdr:from>
    <xdr:to>
      <xdr:col>10</xdr:col>
      <xdr:colOff>571500</xdr:colOff>
      <xdr:row>57</xdr:row>
      <xdr:rowOff>0</xdr:rowOff>
    </xdr:to>
    <xdr:sp macro="" textlink="">
      <xdr:nvSpPr>
        <xdr:cNvPr id="11341" name="Text 94"/>
        <xdr:cNvSpPr txBox="1">
          <a:spLocks noChangeArrowheads="1"/>
        </xdr:cNvSpPr>
      </xdr:nvSpPr>
      <xdr:spPr bwMode="auto">
        <a:xfrm>
          <a:off x="10791825" y="23774400"/>
          <a:ext cx="14192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Domestic Rel.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Probate/Juv.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Common Pleas</a:t>
          </a:r>
        </a:p>
      </xdr:txBody>
    </xdr:sp>
    <xdr:clientData/>
  </xdr:twoCellAnchor>
  <xdr:twoCellAnchor>
    <xdr:from>
      <xdr:col>11</xdr:col>
      <xdr:colOff>76200</xdr:colOff>
      <xdr:row>57</xdr:row>
      <xdr:rowOff>0</xdr:rowOff>
    </xdr:from>
    <xdr:to>
      <xdr:col>11</xdr:col>
      <xdr:colOff>885825</xdr:colOff>
      <xdr:row>57</xdr:row>
      <xdr:rowOff>0</xdr:rowOff>
    </xdr:to>
    <xdr:sp macro="" textlink="">
      <xdr:nvSpPr>
        <xdr:cNvPr id="11342" name="Text 95"/>
        <xdr:cNvSpPr txBox="1">
          <a:spLocks noChangeArrowheads="1"/>
        </xdr:cNvSpPr>
      </xdr:nvSpPr>
      <xdr:spPr bwMode="auto">
        <a:xfrm>
          <a:off x="12611100" y="23774400"/>
          <a:ext cx="8096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343" name="Text 96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344" name="Text 97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347" name="Text 101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11</xdr:col>
      <xdr:colOff>57150</xdr:colOff>
      <xdr:row>57</xdr:row>
      <xdr:rowOff>0</xdr:rowOff>
    </xdr:from>
    <xdr:to>
      <xdr:col>11</xdr:col>
      <xdr:colOff>857250</xdr:colOff>
      <xdr:row>57</xdr:row>
      <xdr:rowOff>0</xdr:rowOff>
    </xdr:to>
    <xdr:sp macro="" textlink="">
      <xdr:nvSpPr>
        <xdr:cNvPr id="11348" name="Text 106"/>
        <xdr:cNvSpPr txBox="1">
          <a:spLocks noChangeArrowheads="1"/>
        </xdr:cNvSpPr>
      </xdr:nvSpPr>
      <xdr:spPr bwMode="auto">
        <a:xfrm>
          <a:off x="12592050" y="23774400"/>
          <a:ext cx="8001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349" name="Text 107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350" name="Text 108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354" name="Text 112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11</xdr:col>
      <xdr:colOff>57150</xdr:colOff>
      <xdr:row>57</xdr:row>
      <xdr:rowOff>0</xdr:rowOff>
    </xdr:from>
    <xdr:to>
      <xdr:col>11</xdr:col>
      <xdr:colOff>857250</xdr:colOff>
      <xdr:row>57</xdr:row>
      <xdr:rowOff>0</xdr:rowOff>
    </xdr:to>
    <xdr:sp macro="" textlink="">
      <xdr:nvSpPr>
        <xdr:cNvPr id="11355" name="Text 117"/>
        <xdr:cNvSpPr txBox="1">
          <a:spLocks noChangeArrowheads="1"/>
        </xdr:cNvSpPr>
      </xdr:nvSpPr>
      <xdr:spPr bwMode="auto">
        <a:xfrm>
          <a:off x="12592050" y="23774400"/>
          <a:ext cx="8001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356" name="Text 118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357" name="Text 119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1361" name="Text 123"/>
        <xdr:cNvSpPr txBox="1">
          <a:spLocks noChangeArrowheads="1"/>
        </xdr:cNvSpPr>
      </xdr:nvSpPr>
      <xdr:spPr bwMode="auto">
        <a:xfrm>
          <a:off x="5419725" y="23774400"/>
          <a:ext cx="847725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Criminal Appeals Common Pleas</a:t>
          </a:r>
        </a:p>
      </xdr:txBody>
    </xdr:sp>
    <xdr:clientData/>
  </xdr:twoCellAnchor>
  <xdr:twoCellAnchor>
    <xdr:from>
      <xdr:col>11</xdr:col>
      <xdr:colOff>57150</xdr:colOff>
      <xdr:row>57</xdr:row>
      <xdr:rowOff>0</xdr:rowOff>
    </xdr:from>
    <xdr:to>
      <xdr:col>11</xdr:col>
      <xdr:colOff>857250</xdr:colOff>
      <xdr:row>57</xdr:row>
      <xdr:rowOff>0</xdr:rowOff>
    </xdr:to>
    <xdr:sp macro="" textlink="">
      <xdr:nvSpPr>
        <xdr:cNvPr id="11362" name="Text 128"/>
        <xdr:cNvSpPr txBox="1">
          <a:spLocks noChangeArrowheads="1"/>
        </xdr:cNvSpPr>
      </xdr:nvSpPr>
      <xdr:spPr bwMode="auto">
        <a:xfrm>
          <a:off x="12592050" y="23774400"/>
          <a:ext cx="8001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Civil Appeals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Muni. &amp;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County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95250</xdr:colOff>
      <xdr:row>57</xdr:row>
      <xdr:rowOff>0</xdr:rowOff>
    </xdr:from>
    <xdr:to>
      <xdr:col>12</xdr:col>
      <xdr:colOff>857250</xdr:colOff>
      <xdr:row>57</xdr:row>
      <xdr:rowOff>0</xdr:rowOff>
    </xdr:to>
    <xdr:sp macro="" textlink="">
      <xdr:nvSpPr>
        <xdr:cNvPr id="11363" name="Text 129"/>
        <xdr:cNvSpPr txBox="1">
          <a:spLocks noChangeArrowheads="1"/>
        </xdr:cNvSpPr>
      </xdr:nvSpPr>
      <xdr:spPr bwMode="auto">
        <a:xfrm>
          <a:off x="13525500" y="23774400"/>
          <a:ext cx="7620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Adminis-trative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Appeals</a:t>
          </a:r>
        </a:p>
      </xdr:txBody>
    </xdr:sp>
    <xdr:clientData/>
  </xdr:twoCellAnchor>
  <xdr:twoCellAnchor>
    <xdr:from>
      <xdr:col>13</xdr:col>
      <xdr:colOff>85725</xdr:colOff>
      <xdr:row>57</xdr:row>
      <xdr:rowOff>0</xdr:rowOff>
    </xdr:from>
    <xdr:to>
      <xdr:col>13</xdr:col>
      <xdr:colOff>866775</xdr:colOff>
      <xdr:row>57</xdr:row>
      <xdr:rowOff>0</xdr:rowOff>
    </xdr:to>
    <xdr:sp macro="" textlink="">
      <xdr:nvSpPr>
        <xdr:cNvPr id="11364" name="Text 130"/>
        <xdr:cNvSpPr txBox="1">
          <a:spLocks noChangeArrowheads="1"/>
        </xdr:cNvSpPr>
      </xdr:nvSpPr>
      <xdr:spPr bwMode="auto">
        <a:xfrm>
          <a:off x="14411325" y="23774400"/>
          <a:ext cx="78105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Court of Claims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(10th District Only)</a:t>
          </a:r>
        </a:p>
      </xdr:txBody>
    </xdr:sp>
    <xdr:clientData/>
  </xdr:twoCellAnchor>
  <xdr:twoCellAnchor>
    <xdr:from>
      <xdr:col>1</xdr:col>
      <xdr:colOff>1638300</xdr:colOff>
      <xdr:row>66</xdr:row>
      <xdr:rowOff>0</xdr:rowOff>
    </xdr:from>
    <xdr:to>
      <xdr:col>1</xdr:col>
      <xdr:colOff>3505200</xdr:colOff>
      <xdr:row>66</xdr:row>
      <xdr:rowOff>0</xdr:rowOff>
    </xdr:to>
    <xdr:sp macro="" textlink="">
      <xdr:nvSpPr>
        <xdr:cNvPr id="11374" name="Text 144"/>
        <xdr:cNvSpPr txBox="1">
          <a:spLocks noChangeArrowheads="1"/>
        </xdr:cNvSpPr>
      </xdr:nvSpPr>
      <xdr:spPr bwMode="auto">
        <a:xfrm>
          <a:off x="1933575" y="26450925"/>
          <a:ext cx="1866900" cy="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Appellate District:</a:t>
          </a:r>
        </a:p>
      </xdr:txBody>
    </xdr:sp>
    <xdr:clientData/>
  </xdr:twoCellAnchor>
  <xdr:twoCellAnchor>
    <xdr:from>
      <xdr:col>11</xdr:col>
      <xdr:colOff>495300</xdr:colOff>
      <xdr:row>5</xdr:row>
      <xdr:rowOff>114300</xdr:rowOff>
    </xdr:from>
    <xdr:to>
      <xdr:col>15</xdr:col>
      <xdr:colOff>76200</xdr:colOff>
      <xdr:row>12</xdr:row>
      <xdr:rowOff>142875</xdr:rowOff>
    </xdr:to>
    <xdr:sp macro="" textlink="">
      <xdr:nvSpPr>
        <xdr:cNvPr id="11424" name="Text 209"/>
        <xdr:cNvSpPr txBox="1">
          <a:spLocks noChangeArrowheads="1"/>
        </xdr:cNvSpPr>
      </xdr:nvSpPr>
      <xdr:spPr bwMode="auto">
        <a:xfrm>
          <a:off x="13030200" y="1552575"/>
          <a:ext cx="3162300" cy="15906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of completion of most recent physical case inventory</a:t>
          </a:r>
        </a:p>
        <a:p>
          <a:pPr algn="ctr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14300" cy="285750"/>
    <xdr:sp macro="" textlink="">
      <xdr:nvSpPr>
        <xdr:cNvPr id="13819" name="Text Box 165"/>
        <xdr:cNvSpPr txBox="1">
          <a:spLocks noChangeArrowheads="1"/>
        </xdr:cNvSpPr>
      </xdr:nvSpPr>
      <xdr:spPr bwMode="auto">
        <a:xfrm>
          <a:off x="10039350" y="546735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57150</xdr:colOff>
      <xdr:row>15</xdr:row>
      <xdr:rowOff>1295400</xdr:rowOff>
    </xdr:from>
    <xdr:ext cx="838200" cy="285750"/>
    <xdr:sp macro="" textlink="">
      <xdr:nvSpPr>
        <xdr:cNvPr id="11430" name="Text Box 166"/>
        <xdr:cNvSpPr txBox="1">
          <a:spLocks noChangeArrowheads="1"/>
        </xdr:cNvSpPr>
      </xdr:nvSpPr>
      <xdr:spPr bwMode="auto">
        <a:xfrm>
          <a:off x="9906000" y="5114925"/>
          <a:ext cx="838200" cy="28575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Dom. Rel.</a:t>
          </a:r>
        </a:p>
      </xdr:txBody>
    </xdr:sp>
    <xdr:clientData/>
  </xdr:oneCellAnchor>
  <xdr:oneCellAnchor>
    <xdr:from>
      <xdr:col>9</xdr:col>
      <xdr:colOff>57150</xdr:colOff>
      <xdr:row>15</xdr:row>
      <xdr:rowOff>1295400</xdr:rowOff>
    </xdr:from>
    <xdr:ext cx="838200" cy="285750"/>
    <xdr:sp macro="" textlink="">
      <xdr:nvSpPr>
        <xdr:cNvPr id="11431" name="Text Box 167"/>
        <xdr:cNvSpPr txBox="1">
          <a:spLocks noChangeArrowheads="1"/>
        </xdr:cNvSpPr>
      </xdr:nvSpPr>
      <xdr:spPr bwMode="auto">
        <a:xfrm>
          <a:off x="10801350" y="5114925"/>
          <a:ext cx="838200" cy="28575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Probate</a:t>
          </a:r>
        </a:p>
      </xdr:txBody>
    </xdr:sp>
    <xdr:clientData/>
  </xdr:oneCellAnchor>
  <xdr:oneCellAnchor>
    <xdr:from>
      <xdr:col>10</xdr:col>
      <xdr:colOff>95250</xdr:colOff>
      <xdr:row>15</xdr:row>
      <xdr:rowOff>1314450</xdr:rowOff>
    </xdr:from>
    <xdr:ext cx="723900" cy="247650"/>
    <xdr:sp macro="" textlink="">
      <xdr:nvSpPr>
        <xdr:cNvPr id="11432" name="Text Box 168"/>
        <xdr:cNvSpPr txBox="1">
          <a:spLocks noChangeArrowheads="1"/>
        </xdr:cNvSpPr>
      </xdr:nvSpPr>
      <xdr:spPr bwMode="auto">
        <a:xfrm>
          <a:off x="11734800" y="5133975"/>
          <a:ext cx="723900" cy="24765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Juvenile</a:t>
          </a:r>
        </a:p>
      </xdr:txBody>
    </xdr:sp>
    <xdr:clientData/>
  </xdr:oneCellAnchor>
  <xdr:twoCellAnchor>
    <xdr:from>
      <xdr:col>1</xdr:col>
      <xdr:colOff>95250</xdr:colOff>
      <xdr:row>50</xdr:row>
      <xdr:rowOff>19050</xdr:rowOff>
    </xdr:from>
    <xdr:to>
      <xdr:col>1</xdr:col>
      <xdr:colOff>3714750</xdr:colOff>
      <xdr:row>57</xdr:row>
      <xdr:rowOff>95250</xdr:rowOff>
    </xdr:to>
    <xdr:sp macro="" textlink="">
      <xdr:nvSpPr>
        <xdr:cNvPr id="11433" name="Text Box 169"/>
        <xdr:cNvSpPr txBox="1">
          <a:spLocks noChangeArrowheads="1"/>
        </xdr:cNvSpPr>
      </xdr:nvSpPr>
      <xdr:spPr bwMode="auto">
        <a:xfrm>
          <a:off x="390525" y="21669375"/>
          <a:ext cx="3619500" cy="2200275"/>
        </a:xfrm>
        <a:prstGeom prst="rect">
          <a:avLst/>
        </a:prstGeom>
        <a:solidFill>
          <a:srgbClr val="FFFFFF"/>
        </a:solidFill>
        <a:ln w="31750">
          <a:noFill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Email or Mail to:</a:t>
          </a:r>
          <a:endParaRPr lang="en-US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Case Management Program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Supreme Court of Ohio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65 S. Front Street, 6th Floor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Columbus, Ohio  43215-3431</a:t>
          </a:r>
        </a:p>
        <a:p>
          <a:pPr algn="ctr" rtl="0"/>
          <a:r>
            <a:rPr lang="en-US" sz="2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casemgmt@sc.ohio.gov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81"/>
  <sheetViews>
    <sheetView showGridLines="0" tabSelected="1" zoomScale="40" zoomScaleNormal="40" zoomScaleSheetLayoutView="50" workbookViewId="0" topLeftCell="A7">
      <selection activeCell="A7" sqref="A1:XFD1048576"/>
    </sheetView>
  </sheetViews>
  <sheetFormatPr defaultColWidth="8.7109375" defaultRowHeight="12.75"/>
  <cols>
    <col min="1" max="1" width="4.421875" style="6" customWidth="1"/>
    <col min="2" max="2" width="71.421875" style="6" customWidth="1"/>
    <col min="3" max="3" width="4.7109375" style="7" bestFit="1" customWidth="1"/>
    <col min="4" max="15" width="13.421875" style="6" customWidth="1"/>
    <col min="16" max="16" width="4.7109375" style="14" bestFit="1" customWidth="1"/>
    <col min="17" max="18" width="8.7109375" style="6" customWidth="1"/>
    <col min="19" max="19" width="7.8515625" style="6" customWidth="1"/>
    <col min="20" max="16384" width="8.7109375" style="6" customWidth="1"/>
  </cols>
  <sheetData>
    <row r="1" spans="1:16" ht="27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33.75">
      <c r="A2" s="142" t="s">
        <v>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27">
      <c r="A3" s="141" t="s">
        <v>24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5" s="1" customFormat="1" ht="12.75"/>
    <row r="6" spans="1:16" s="1" customFormat="1" ht="15">
      <c r="A6" s="4"/>
      <c r="F6" s="3"/>
      <c r="P6" s="14"/>
    </row>
    <row r="7" spans="1:16" s="1" customFormat="1" ht="12.75">
      <c r="A7" s="136"/>
      <c r="B7" s="136"/>
      <c r="D7" s="136"/>
      <c r="E7" s="136"/>
      <c r="F7" s="136"/>
      <c r="G7" s="136"/>
      <c r="H7" s="136"/>
      <c r="I7" s="136"/>
      <c r="J7" s="136"/>
      <c r="K7" s="136"/>
      <c r="P7" s="14"/>
    </row>
    <row r="8" spans="1:16" s="1" customFormat="1" ht="12.75">
      <c r="A8" s="136"/>
      <c r="B8" s="136"/>
      <c r="D8" s="136"/>
      <c r="E8" s="136"/>
      <c r="F8" s="136"/>
      <c r="G8" s="136"/>
      <c r="H8" s="136"/>
      <c r="I8" s="136"/>
      <c r="J8" s="136"/>
      <c r="K8" s="136"/>
      <c r="P8" s="14"/>
    </row>
    <row r="9" spans="1:11" ht="12.75">
      <c r="A9" s="137"/>
      <c r="B9" s="137"/>
      <c r="C9" s="72"/>
      <c r="D9" s="137"/>
      <c r="E9" s="137"/>
      <c r="F9" s="137"/>
      <c r="G9" s="137"/>
      <c r="H9" s="137"/>
      <c r="I9" s="137"/>
      <c r="J9" s="137"/>
      <c r="K9" s="137"/>
    </row>
    <row r="10" spans="1:12" ht="20.25">
      <c r="A10" s="57" t="s">
        <v>48</v>
      </c>
      <c r="C10" s="72"/>
      <c r="D10" s="64" t="s">
        <v>0</v>
      </c>
      <c r="F10" s="10"/>
      <c r="G10" s="10"/>
      <c r="H10" s="9"/>
      <c r="I10" s="9"/>
      <c r="J10" s="9"/>
      <c r="K10" s="9"/>
      <c r="L10" s="9"/>
    </row>
    <row r="11" spans="1:3" ht="20.25">
      <c r="A11" s="8"/>
      <c r="C11" s="60"/>
    </row>
    <row r="12" spans="1:10" ht="29.25" customHeight="1">
      <c r="A12" s="137"/>
      <c r="B12" s="137"/>
      <c r="C12" s="73"/>
      <c r="D12" s="57"/>
      <c r="E12" s="10"/>
      <c r="F12" s="10"/>
      <c r="G12" s="10"/>
      <c r="H12" s="9"/>
      <c r="I12" s="9"/>
      <c r="J12" s="9"/>
    </row>
    <row r="13" spans="1:10" ht="23.25">
      <c r="A13" s="61" t="s">
        <v>47</v>
      </c>
      <c r="C13" s="62"/>
      <c r="D13" s="63"/>
      <c r="E13" s="59"/>
      <c r="F13" s="59"/>
      <c r="G13" s="58" t="s">
        <v>16</v>
      </c>
      <c r="H13" s="11"/>
      <c r="I13" s="11"/>
      <c r="J13" s="9"/>
    </row>
    <row r="14" spans="1:9" ht="18">
      <c r="A14" s="5"/>
      <c r="B14" s="12"/>
      <c r="C14" s="6"/>
      <c r="F14" s="13"/>
      <c r="G14" s="13"/>
      <c r="H14" s="13"/>
      <c r="I14" s="13"/>
    </row>
    <row r="15" spans="1:15" ht="23.25">
      <c r="A15" s="5"/>
      <c r="B15" s="14"/>
      <c r="D15" s="15" t="s">
        <v>1</v>
      </c>
      <c r="E15" s="15" t="s">
        <v>2</v>
      </c>
      <c r="F15" s="15" t="s">
        <v>3</v>
      </c>
      <c r="G15" s="16" t="s">
        <v>4</v>
      </c>
      <c r="H15" s="16" t="s">
        <v>5</v>
      </c>
      <c r="I15" s="16"/>
      <c r="J15" s="16" t="s">
        <v>6</v>
      </c>
      <c r="K15" s="16"/>
      <c r="L15" s="16" t="s">
        <v>7</v>
      </c>
      <c r="M15" s="16" t="s">
        <v>8</v>
      </c>
      <c r="N15" s="16" t="s">
        <v>9</v>
      </c>
      <c r="O15" s="16" t="s">
        <v>10</v>
      </c>
    </row>
    <row r="16" spans="1:15" ht="129.95" customHeight="1">
      <c r="A16" s="17" t="s">
        <v>25</v>
      </c>
      <c r="B16" s="2"/>
      <c r="D16" s="84" t="s">
        <v>43</v>
      </c>
      <c r="E16" s="85" t="s">
        <v>44</v>
      </c>
      <c r="F16" s="84" t="s">
        <v>50</v>
      </c>
      <c r="G16" s="85" t="s">
        <v>26</v>
      </c>
      <c r="H16" s="83" t="s">
        <v>45</v>
      </c>
      <c r="I16" s="143" t="s">
        <v>41</v>
      </c>
      <c r="J16" s="144"/>
      <c r="K16" s="145"/>
      <c r="L16" s="83" t="s">
        <v>51</v>
      </c>
      <c r="M16" s="83" t="s">
        <v>52</v>
      </c>
      <c r="N16" s="83" t="s">
        <v>53</v>
      </c>
      <c r="O16" s="82" t="s">
        <v>11</v>
      </c>
    </row>
    <row r="17" spans="2:16" ht="44.1" customHeight="1">
      <c r="B17" s="68" t="s">
        <v>12</v>
      </c>
      <c r="C17" s="53">
        <v>1</v>
      </c>
      <c r="D17" s="112"/>
      <c r="E17" s="112"/>
      <c r="F17" s="112"/>
      <c r="G17" s="32"/>
      <c r="H17" s="32"/>
      <c r="I17" s="78"/>
      <c r="J17" s="81"/>
      <c r="K17" s="48"/>
      <c r="L17" s="32"/>
      <c r="M17" s="32"/>
      <c r="N17" s="32"/>
      <c r="O17" s="109">
        <f>SUM(D17:N17)</f>
        <v>0</v>
      </c>
      <c r="P17" s="56">
        <v>1</v>
      </c>
    </row>
    <row r="18" spans="2:16" ht="44.1" customHeight="1">
      <c r="B18" s="68" t="s">
        <v>13</v>
      </c>
      <c r="C18" s="53">
        <v>2</v>
      </c>
      <c r="D18" s="112"/>
      <c r="E18" s="112"/>
      <c r="F18" s="112"/>
      <c r="G18" s="32"/>
      <c r="H18" s="32"/>
      <c r="I18" s="78"/>
      <c r="J18" s="81"/>
      <c r="K18" s="48"/>
      <c r="L18" s="30"/>
      <c r="M18" s="32"/>
      <c r="N18" s="32"/>
      <c r="O18" s="109">
        <f>SUM(D18:N18)</f>
        <v>0</v>
      </c>
      <c r="P18" s="56">
        <v>2</v>
      </c>
    </row>
    <row r="19" spans="2:16" ht="44.1" customHeight="1" thickBot="1">
      <c r="B19" s="69" t="s">
        <v>27</v>
      </c>
      <c r="C19" s="53">
        <v>3</v>
      </c>
      <c r="D19" s="113"/>
      <c r="E19" s="113"/>
      <c r="F19" s="113"/>
      <c r="G19" s="105"/>
      <c r="H19" s="105"/>
      <c r="I19" s="106"/>
      <c r="J19" s="107"/>
      <c r="K19" s="108"/>
      <c r="L19" s="105"/>
      <c r="M19" s="105"/>
      <c r="N19" s="105"/>
      <c r="O19" s="110">
        <f>SUM(D19:N19)</f>
        <v>0</v>
      </c>
      <c r="P19" s="56">
        <v>3</v>
      </c>
    </row>
    <row r="20" spans="2:16" ht="44.1" customHeight="1">
      <c r="B20" s="70" t="s">
        <v>15</v>
      </c>
      <c r="C20" s="53">
        <v>4</v>
      </c>
      <c r="D20" s="114">
        <f>SUM(D17:D19)</f>
        <v>0</v>
      </c>
      <c r="E20" s="114">
        <f aca="true" t="shared" si="0" ref="E20:N20">SUM(E17:E19)</f>
        <v>0</v>
      </c>
      <c r="F20" s="114">
        <f t="shared" si="0"/>
        <v>0</v>
      </c>
      <c r="G20" s="114">
        <f t="shared" si="0"/>
        <v>0</v>
      </c>
      <c r="H20" s="114">
        <f t="shared" si="0"/>
        <v>0</v>
      </c>
      <c r="I20" s="116">
        <f t="shared" si="0"/>
        <v>0</v>
      </c>
      <c r="J20" s="117">
        <f t="shared" si="0"/>
        <v>0</v>
      </c>
      <c r="K20" s="133">
        <f t="shared" si="0"/>
        <v>0</v>
      </c>
      <c r="L20" s="114">
        <f t="shared" si="0"/>
        <v>0</v>
      </c>
      <c r="M20" s="114">
        <f t="shared" si="0"/>
        <v>0</v>
      </c>
      <c r="N20" s="114">
        <f t="shared" si="0"/>
        <v>0</v>
      </c>
      <c r="O20" s="130">
        <f>SUM(O17:O19)</f>
        <v>0</v>
      </c>
      <c r="P20" s="56">
        <v>4</v>
      </c>
    </row>
    <row r="21" spans="1:16" ht="20.1" customHeight="1">
      <c r="A21" s="2"/>
      <c r="B21" s="2"/>
      <c r="C21" s="53"/>
      <c r="D21" s="18"/>
      <c r="E21" s="18"/>
      <c r="F21" s="18"/>
      <c r="G21" s="18"/>
      <c r="H21" s="18"/>
      <c r="I21" s="19"/>
      <c r="J21" s="20"/>
      <c r="K21" s="19"/>
      <c r="L21" s="18"/>
      <c r="M21" s="18"/>
      <c r="N21" s="18"/>
      <c r="O21" s="18"/>
      <c r="P21" s="56"/>
    </row>
    <row r="22" spans="1:16" ht="23.25">
      <c r="A22" s="21" t="s">
        <v>28</v>
      </c>
      <c r="C22" s="53"/>
      <c r="D22" s="22" t="s">
        <v>1</v>
      </c>
      <c r="E22" s="22" t="s">
        <v>2</v>
      </c>
      <c r="F22" s="22" t="s">
        <v>3</v>
      </c>
      <c r="G22" s="23" t="s">
        <v>4</v>
      </c>
      <c r="H22" s="23" t="s">
        <v>5</v>
      </c>
      <c r="I22" s="23"/>
      <c r="J22" s="24" t="s">
        <v>6</v>
      </c>
      <c r="K22" s="23"/>
      <c r="L22" s="23" t="s">
        <v>7</v>
      </c>
      <c r="M22" s="23" t="s">
        <v>8</v>
      </c>
      <c r="N22" s="23" t="s">
        <v>9</v>
      </c>
      <c r="O22" s="23" t="s">
        <v>10</v>
      </c>
      <c r="P22" s="56"/>
    </row>
    <row r="23" spans="2:16" ht="44.1" customHeight="1">
      <c r="B23" s="65" t="s">
        <v>29</v>
      </c>
      <c r="C23" s="53">
        <v>5</v>
      </c>
      <c r="D23" s="31"/>
      <c r="E23" s="31"/>
      <c r="F23" s="31"/>
      <c r="G23" s="32"/>
      <c r="H23" s="32"/>
      <c r="I23" s="78"/>
      <c r="J23" s="81"/>
      <c r="K23" s="48"/>
      <c r="L23" s="32"/>
      <c r="M23" s="32"/>
      <c r="N23" s="32"/>
      <c r="O23" s="109">
        <f aca="true" t="shared" si="1" ref="O23:O28">SUM(D23:N23)</f>
        <v>0</v>
      </c>
      <c r="P23" s="56">
        <v>5</v>
      </c>
    </row>
    <row r="24" spans="2:16" ht="44.1" customHeight="1">
      <c r="B24" s="65" t="s">
        <v>17</v>
      </c>
      <c r="C24" s="53">
        <v>6</v>
      </c>
      <c r="D24" s="31"/>
      <c r="E24" s="31"/>
      <c r="F24" s="31"/>
      <c r="G24" s="32"/>
      <c r="H24" s="32"/>
      <c r="I24" s="78"/>
      <c r="J24" s="81"/>
      <c r="K24" s="48"/>
      <c r="L24" s="32"/>
      <c r="M24" s="32"/>
      <c r="N24" s="32"/>
      <c r="O24" s="109">
        <f t="shared" si="1"/>
        <v>0</v>
      </c>
      <c r="P24" s="56">
        <v>6</v>
      </c>
    </row>
    <row r="25" spans="2:16" ht="44.1" customHeight="1">
      <c r="B25" s="66" t="s">
        <v>46</v>
      </c>
      <c r="C25" s="53">
        <v>7</v>
      </c>
      <c r="D25" s="118"/>
      <c r="E25" s="118"/>
      <c r="F25" s="118"/>
      <c r="G25" s="119"/>
      <c r="H25" s="119"/>
      <c r="I25" s="120"/>
      <c r="J25" s="121"/>
      <c r="K25" s="122"/>
      <c r="L25" s="119"/>
      <c r="M25" s="119"/>
      <c r="N25" s="119"/>
      <c r="O25" s="109">
        <f t="shared" si="1"/>
        <v>0</v>
      </c>
      <c r="P25" s="56">
        <v>7</v>
      </c>
    </row>
    <row r="26" spans="2:16" ht="44.1" customHeight="1" thickBot="1">
      <c r="B26" s="67" t="s">
        <v>30</v>
      </c>
      <c r="C26" s="53">
        <v>8</v>
      </c>
      <c r="D26" s="104"/>
      <c r="E26" s="104"/>
      <c r="F26" s="104"/>
      <c r="G26" s="105"/>
      <c r="H26" s="105"/>
      <c r="I26" s="106"/>
      <c r="J26" s="107"/>
      <c r="K26" s="108"/>
      <c r="L26" s="105"/>
      <c r="M26" s="105"/>
      <c r="N26" s="105"/>
      <c r="O26" s="128">
        <f t="shared" si="1"/>
        <v>0</v>
      </c>
      <c r="P26" s="56">
        <v>8</v>
      </c>
    </row>
    <row r="27" spans="2:16" ht="44.1" customHeight="1">
      <c r="B27" s="71" t="s">
        <v>31</v>
      </c>
      <c r="C27" s="53">
        <v>9</v>
      </c>
      <c r="D27" s="115">
        <f>SUM(D23:D26)</f>
        <v>0</v>
      </c>
      <c r="E27" s="115">
        <f aca="true" t="shared" si="2" ref="E27:N27">SUM(E23:E26)</f>
        <v>0</v>
      </c>
      <c r="F27" s="115">
        <f t="shared" si="2"/>
        <v>0</v>
      </c>
      <c r="G27" s="115">
        <f t="shared" si="2"/>
        <v>0</v>
      </c>
      <c r="H27" s="115">
        <f t="shared" si="2"/>
        <v>0</v>
      </c>
      <c r="I27" s="134">
        <f t="shared" si="2"/>
        <v>0</v>
      </c>
      <c r="J27" s="135">
        <f t="shared" si="2"/>
        <v>0</v>
      </c>
      <c r="K27" s="131">
        <f t="shared" si="2"/>
        <v>0</v>
      </c>
      <c r="L27" s="115">
        <f t="shared" si="2"/>
        <v>0</v>
      </c>
      <c r="M27" s="115">
        <f t="shared" si="2"/>
        <v>0</v>
      </c>
      <c r="N27" s="115">
        <f t="shared" si="2"/>
        <v>0</v>
      </c>
      <c r="O27" s="129">
        <f t="shared" si="1"/>
        <v>0</v>
      </c>
      <c r="P27" s="56">
        <v>9</v>
      </c>
    </row>
    <row r="28" spans="2:16" ht="44.1" customHeight="1">
      <c r="B28" s="66" t="s">
        <v>32</v>
      </c>
      <c r="C28" s="54">
        <v>10</v>
      </c>
      <c r="D28" s="123">
        <f>D27-D20</f>
        <v>0</v>
      </c>
      <c r="E28" s="123">
        <f aca="true" t="shared" si="3" ref="E28:N28">E27-E20</f>
        <v>0</v>
      </c>
      <c r="F28" s="123">
        <f t="shared" si="3"/>
        <v>0</v>
      </c>
      <c r="G28" s="123">
        <f t="shared" si="3"/>
        <v>0</v>
      </c>
      <c r="H28" s="123">
        <f t="shared" si="3"/>
        <v>0</v>
      </c>
      <c r="I28" s="124">
        <f t="shared" si="3"/>
        <v>0</v>
      </c>
      <c r="J28" s="125">
        <f t="shared" si="3"/>
        <v>0</v>
      </c>
      <c r="K28" s="132">
        <f t="shared" si="3"/>
        <v>0</v>
      </c>
      <c r="L28" s="123">
        <f t="shared" si="3"/>
        <v>0</v>
      </c>
      <c r="M28" s="123">
        <f t="shared" si="3"/>
        <v>0</v>
      </c>
      <c r="N28" s="123">
        <f t="shared" si="3"/>
        <v>0</v>
      </c>
      <c r="O28" s="109">
        <f t="shared" si="1"/>
        <v>0</v>
      </c>
      <c r="P28" s="56">
        <v>10</v>
      </c>
    </row>
    <row r="29" spans="2:16" ht="39.95" customHeight="1" thickBot="1">
      <c r="B29" s="68" t="s">
        <v>49</v>
      </c>
      <c r="C29" s="53"/>
      <c r="D29" s="49">
        <v>210</v>
      </c>
      <c r="E29" s="49">
        <v>210</v>
      </c>
      <c r="F29" s="49">
        <v>210</v>
      </c>
      <c r="G29" s="50">
        <v>180</v>
      </c>
      <c r="H29" s="50">
        <v>210</v>
      </c>
      <c r="I29" s="74">
        <v>210</v>
      </c>
      <c r="J29" s="75">
        <v>210</v>
      </c>
      <c r="K29" s="51">
        <v>210</v>
      </c>
      <c r="L29" s="50">
        <v>210</v>
      </c>
      <c r="M29" s="50">
        <v>200</v>
      </c>
      <c r="N29" s="50">
        <v>210</v>
      </c>
      <c r="O29" s="52" t="s">
        <v>14</v>
      </c>
      <c r="P29" s="56"/>
    </row>
    <row r="30" spans="2:16" ht="44.1" customHeight="1">
      <c r="B30" s="65" t="s">
        <v>33</v>
      </c>
      <c r="C30" s="53">
        <v>11</v>
      </c>
      <c r="D30" s="86"/>
      <c r="E30" s="86"/>
      <c r="F30" s="86"/>
      <c r="G30" s="88"/>
      <c r="H30" s="88"/>
      <c r="I30" s="89"/>
      <c r="J30" s="90"/>
      <c r="K30" s="91"/>
      <c r="L30" s="88"/>
      <c r="M30" s="88"/>
      <c r="N30" s="88"/>
      <c r="O30" s="111">
        <f>SUM(D30:N30)</f>
        <v>0</v>
      </c>
      <c r="P30" s="56">
        <v>11</v>
      </c>
    </row>
    <row r="31" spans="2:16" ht="20.1" customHeight="1">
      <c r="B31" s="25"/>
      <c r="C31" s="53"/>
      <c r="D31" s="26"/>
      <c r="E31" s="26"/>
      <c r="F31" s="26"/>
      <c r="G31" s="26"/>
      <c r="H31" s="26"/>
      <c r="I31" s="26"/>
      <c r="J31" s="27"/>
      <c r="K31" s="26"/>
      <c r="L31" s="26"/>
      <c r="M31" s="26"/>
      <c r="N31" s="26"/>
      <c r="O31" s="28"/>
      <c r="P31" s="56"/>
    </row>
    <row r="32" spans="1:16" ht="24" customHeight="1">
      <c r="A32" s="21" t="s">
        <v>34</v>
      </c>
      <c r="B32" s="2"/>
      <c r="C32" s="55"/>
      <c r="D32" s="22" t="s">
        <v>1</v>
      </c>
      <c r="E32" s="22" t="s">
        <v>2</v>
      </c>
      <c r="F32" s="22" t="s">
        <v>3</v>
      </c>
      <c r="G32" s="23" t="s">
        <v>4</v>
      </c>
      <c r="H32" s="23" t="s">
        <v>5</v>
      </c>
      <c r="I32" s="23"/>
      <c r="J32" s="24" t="s">
        <v>6</v>
      </c>
      <c r="K32" s="23"/>
      <c r="L32" s="23" t="s">
        <v>7</v>
      </c>
      <c r="M32" s="23" t="s">
        <v>8</v>
      </c>
      <c r="N32" s="23" t="s">
        <v>9</v>
      </c>
      <c r="O32" s="23" t="s">
        <v>10</v>
      </c>
      <c r="P32" s="56"/>
    </row>
    <row r="33" spans="2:16" ht="44.1" customHeight="1">
      <c r="B33" s="65" t="s">
        <v>35</v>
      </c>
      <c r="C33" s="53">
        <v>12</v>
      </c>
      <c r="D33" s="29"/>
      <c r="E33" s="29"/>
      <c r="F33" s="29"/>
      <c r="G33" s="41" t="s">
        <v>14</v>
      </c>
      <c r="H33" s="30"/>
      <c r="I33" s="76"/>
      <c r="J33" s="79"/>
      <c r="K33" s="47"/>
      <c r="L33" s="30"/>
      <c r="M33" s="30"/>
      <c r="N33" s="30"/>
      <c r="O33" s="126">
        <f>SUM(D33:N33)</f>
        <v>0</v>
      </c>
      <c r="P33" s="56">
        <v>12</v>
      </c>
    </row>
    <row r="34" spans="2:16" ht="39.95" customHeight="1">
      <c r="B34" s="68" t="s">
        <v>49</v>
      </c>
      <c r="C34" s="53"/>
      <c r="D34" s="43">
        <v>40</v>
      </c>
      <c r="E34" s="43">
        <v>40</v>
      </c>
      <c r="F34" s="43">
        <v>40</v>
      </c>
      <c r="G34" s="42" t="s">
        <v>14</v>
      </c>
      <c r="H34" s="44">
        <v>40</v>
      </c>
      <c r="I34" s="77">
        <v>40</v>
      </c>
      <c r="J34" s="80">
        <v>40</v>
      </c>
      <c r="K34" s="46">
        <v>40</v>
      </c>
      <c r="L34" s="44">
        <v>40</v>
      </c>
      <c r="M34" s="44">
        <v>30</v>
      </c>
      <c r="N34" s="44">
        <v>40</v>
      </c>
      <c r="O34" s="45" t="s">
        <v>14</v>
      </c>
      <c r="P34" s="56"/>
    </row>
    <row r="35" spans="2:16" ht="44.1" customHeight="1" thickBot="1">
      <c r="B35" s="65" t="s">
        <v>33</v>
      </c>
      <c r="C35" s="53">
        <v>13</v>
      </c>
      <c r="D35" s="92"/>
      <c r="E35" s="92"/>
      <c r="F35" s="92"/>
      <c r="G35" s="93" t="s">
        <v>14</v>
      </c>
      <c r="H35" s="94"/>
      <c r="I35" s="95"/>
      <c r="J35" s="96"/>
      <c r="K35" s="97"/>
      <c r="L35" s="94"/>
      <c r="M35" s="94"/>
      <c r="N35" s="94"/>
      <c r="O35" s="127">
        <f>SUM(D35:N35)</f>
        <v>0</v>
      </c>
      <c r="P35" s="56">
        <v>13</v>
      </c>
    </row>
    <row r="36" spans="2:16" ht="44.1" customHeight="1">
      <c r="B36" s="65" t="s">
        <v>36</v>
      </c>
      <c r="C36" s="53">
        <v>14</v>
      </c>
      <c r="D36" s="86"/>
      <c r="E36" s="86"/>
      <c r="F36" s="86"/>
      <c r="G36" s="87" t="s">
        <v>14</v>
      </c>
      <c r="H36" s="88"/>
      <c r="I36" s="89"/>
      <c r="J36" s="90"/>
      <c r="K36" s="91"/>
      <c r="L36" s="88"/>
      <c r="M36" s="88"/>
      <c r="N36" s="88"/>
      <c r="O36" s="111">
        <f>SUM(D36:N36)</f>
        <v>0</v>
      </c>
      <c r="P36" s="56">
        <v>14</v>
      </c>
    </row>
    <row r="37" spans="2:16" ht="44.1" customHeight="1">
      <c r="B37" s="65" t="s">
        <v>37</v>
      </c>
      <c r="C37" s="53">
        <v>15</v>
      </c>
      <c r="D37" s="29"/>
      <c r="E37" s="29"/>
      <c r="F37" s="29"/>
      <c r="G37" s="30"/>
      <c r="H37" s="30"/>
      <c r="I37" s="76"/>
      <c r="J37" s="79"/>
      <c r="K37" s="47"/>
      <c r="L37" s="30"/>
      <c r="M37" s="30"/>
      <c r="N37" s="30"/>
      <c r="O37" s="111">
        <f>SUM(D37:N37)</f>
        <v>0</v>
      </c>
      <c r="P37" s="56">
        <v>15</v>
      </c>
    </row>
    <row r="38" spans="2:16" ht="39.95" customHeight="1">
      <c r="B38" s="68" t="s">
        <v>49</v>
      </c>
      <c r="C38" s="53"/>
      <c r="D38" s="43">
        <v>50</v>
      </c>
      <c r="E38" s="43">
        <v>50</v>
      </c>
      <c r="F38" s="43">
        <v>50</v>
      </c>
      <c r="G38" s="44">
        <v>60</v>
      </c>
      <c r="H38" s="44">
        <v>50</v>
      </c>
      <c r="I38" s="77">
        <v>50</v>
      </c>
      <c r="J38" s="80">
        <v>50</v>
      </c>
      <c r="K38" s="46">
        <v>50</v>
      </c>
      <c r="L38" s="44">
        <v>50</v>
      </c>
      <c r="M38" s="44">
        <v>50</v>
      </c>
      <c r="N38" s="44">
        <v>50</v>
      </c>
      <c r="O38" s="45" t="s">
        <v>14</v>
      </c>
      <c r="P38" s="56"/>
    </row>
    <row r="39" spans="2:16" ht="44.1" customHeight="1" thickBot="1">
      <c r="B39" s="69" t="s">
        <v>33</v>
      </c>
      <c r="C39" s="53">
        <v>16</v>
      </c>
      <c r="D39" s="104"/>
      <c r="E39" s="104"/>
      <c r="F39" s="104"/>
      <c r="G39" s="105"/>
      <c r="H39" s="105"/>
      <c r="I39" s="106"/>
      <c r="J39" s="107"/>
      <c r="K39" s="108"/>
      <c r="L39" s="105"/>
      <c r="M39" s="105"/>
      <c r="N39" s="105"/>
      <c r="O39" s="128">
        <f>SUM(D39:N39)</f>
        <v>0</v>
      </c>
      <c r="P39" s="56">
        <v>16</v>
      </c>
    </row>
    <row r="40" spans="2:16" ht="44.1" customHeight="1">
      <c r="B40" s="69" t="s">
        <v>38</v>
      </c>
      <c r="C40" s="53">
        <v>17</v>
      </c>
      <c r="D40" s="98"/>
      <c r="E40" s="98"/>
      <c r="F40" s="98"/>
      <c r="G40" s="99"/>
      <c r="H40" s="99"/>
      <c r="I40" s="100"/>
      <c r="J40" s="101"/>
      <c r="K40" s="102"/>
      <c r="L40" s="99"/>
      <c r="M40" s="99"/>
      <c r="N40" s="103"/>
      <c r="O40" s="129">
        <f>SUM(D40:N40)</f>
        <v>0</v>
      </c>
      <c r="P40" s="56">
        <v>17</v>
      </c>
    </row>
    <row r="41" spans="2:16" ht="39.95" customHeight="1">
      <c r="B41" s="68" t="s">
        <v>49</v>
      </c>
      <c r="C41" s="53"/>
      <c r="D41" s="43">
        <v>60</v>
      </c>
      <c r="E41" s="43">
        <v>60</v>
      </c>
      <c r="F41" s="43">
        <v>60</v>
      </c>
      <c r="G41" s="44">
        <v>60</v>
      </c>
      <c r="H41" s="44">
        <v>60</v>
      </c>
      <c r="I41" s="77">
        <v>60</v>
      </c>
      <c r="J41" s="80">
        <v>60</v>
      </c>
      <c r="K41" s="46">
        <v>60</v>
      </c>
      <c r="L41" s="44">
        <v>60</v>
      </c>
      <c r="M41" s="44">
        <v>60</v>
      </c>
      <c r="N41" s="44">
        <v>60</v>
      </c>
      <c r="O41" s="45" t="s">
        <v>14</v>
      </c>
      <c r="P41" s="56"/>
    </row>
    <row r="42" spans="2:16" ht="44.1" customHeight="1" thickBot="1">
      <c r="B42" s="69" t="s">
        <v>33</v>
      </c>
      <c r="C42" s="53">
        <v>18</v>
      </c>
      <c r="D42" s="104"/>
      <c r="E42" s="104"/>
      <c r="F42" s="104"/>
      <c r="G42" s="105"/>
      <c r="H42" s="105"/>
      <c r="I42" s="106"/>
      <c r="J42" s="107"/>
      <c r="K42" s="108"/>
      <c r="L42" s="105"/>
      <c r="M42" s="105"/>
      <c r="N42" s="105"/>
      <c r="O42" s="128">
        <f>SUM(D42:N42)</f>
        <v>0</v>
      </c>
      <c r="P42" s="56">
        <v>18</v>
      </c>
    </row>
    <row r="43" spans="2:16" ht="44.1" customHeight="1">
      <c r="B43" s="68" t="s">
        <v>39</v>
      </c>
      <c r="C43" s="53">
        <v>19</v>
      </c>
      <c r="D43" s="98"/>
      <c r="E43" s="98"/>
      <c r="F43" s="98"/>
      <c r="G43" s="99"/>
      <c r="H43" s="99"/>
      <c r="I43" s="100"/>
      <c r="J43" s="101"/>
      <c r="K43" s="102"/>
      <c r="L43" s="99"/>
      <c r="M43" s="99"/>
      <c r="N43" s="99"/>
      <c r="O43" s="129">
        <f>SUM(D43:N43)</f>
        <v>0</v>
      </c>
      <c r="P43" s="56">
        <v>19</v>
      </c>
    </row>
    <row r="44" spans="2:16" ht="44.1" customHeight="1">
      <c r="B44" s="68" t="s">
        <v>40</v>
      </c>
      <c r="C44" s="53">
        <v>20</v>
      </c>
      <c r="D44" s="31"/>
      <c r="E44" s="31"/>
      <c r="F44" s="31"/>
      <c r="G44" s="32"/>
      <c r="H44" s="32"/>
      <c r="I44" s="78"/>
      <c r="J44" s="81"/>
      <c r="K44" s="48"/>
      <c r="L44" s="32"/>
      <c r="M44" s="32"/>
      <c r="N44" s="32"/>
      <c r="O44" s="109">
        <f>SUM(D44:N44)</f>
        <v>0</v>
      </c>
      <c r="P44" s="56">
        <v>20</v>
      </c>
    </row>
    <row r="45" spans="2:16" ht="39.95" customHeight="1">
      <c r="B45" s="68" t="s">
        <v>49</v>
      </c>
      <c r="C45" s="53"/>
      <c r="D45" s="43">
        <v>60</v>
      </c>
      <c r="E45" s="43">
        <v>60</v>
      </c>
      <c r="F45" s="43">
        <v>60</v>
      </c>
      <c r="G45" s="44">
        <v>60</v>
      </c>
      <c r="H45" s="44">
        <v>60</v>
      </c>
      <c r="I45" s="77">
        <v>60</v>
      </c>
      <c r="J45" s="80">
        <v>60</v>
      </c>
      <c r="K45" s="46">
        <v>60</v>
      </c>
      <c r="L45" s="44">
        <v>60</v>
      </c>
      <c r="M45" s="44">
        <v>60</v>
      </c>
      <c r="N45" s="44">
        <v>60</v>
      </c>
      <c r="O45" s="45" t="s">
        <v>14</v>
      </c>
      <c r="P45" s="56"/>
    </row>
    <row r="46" spans="2:16" ht="44.1" customHeight="1">
      <c r="B46" s="66" t="s">
        <v>18</v>
      </c>
      <c r="C46" s="53">
        <v>21</v>
      </c>
      <c r="D46" s="31"/>
      <c r="E46" s="31"/>
      <c r="F46" s="31"/>
      <c r="G46" s="32"/>
      <c r="H46" s="32"/>
      <c r="I46" s="78"/>
      <c r="J46" s="81"/>
      <c r="K46" s="48"/>
      <c r="L46" s="32"/>
      <c r="M46" s="32"/>
      <c r="N46" s="32"/>
      <c r="O46" s="109">
        <f>SUM(D46:N46)</f>
        <v>0</v>
      </c>
      <c r="P46" s="56">
        <v>21</v>
      </c>
    </row>
    <row r="47" spans="2:15" ht="24" customHeight="1">
      <c r="B47" s="33"/>
      <c r="C47" s="6"/>
      <c r="D47" s="22" t="s">
        <v>1</v>
      </c>
      <c r="E47" s="22" t="s">
        <v>2</v>
      </c>
      <c r="F47" s="22" t="s">
        <v>3</v>
      </c>
      <c r="G47" s="23" t="s">
        <v>4</v>
      </c>
      <c r="H47" s="23" t="s">
        <v>5</v>
      </c>
      <c r="I47" s="140" t="s">
        <v>6</v>
      </c>
      <c r="J47" s="140"/>
      <c r="K47" s="140"/>
      <c r="L47" s="23" t="s">
        <v>7</v>
      </c>
      <c r="M47" s="23" t="s">
        <v>8</v>
      </c>
      <c r="N47" s="23" t="s">
        <v>9</v>
      </c>
      <c r="O47" s="23" t="s">
        <v>10</v>
      </c>
    </row>
    <row r="48" spans="2:15" ht="15" customHeight="1">
      <c r="B48" s="33"/>
      <c r="C48" s="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2:15" ht="21" customHeight="1">
      <c r="B49" s="33"/>
      <c r="C49" s="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3:15" ht="15.95" customHeight="1">
      <c r="C50" s="6"/>
      <c r="D50" s="138"/>
      <c r="E50" s="138"/>
      <c r="F50" s="138"/>
      <c r="G50" s="138"/>
      <c r="H50" s="138"/>
      <c r="I50" s="138"/>
      <c r="J50" s="138"/>
      <c r="K50" s="138"/>
      <c r="L50" s="138"/>
      <c r="M50" s="28"/>
      <c r="N50" s="28"/>
      <c r="O50" s="28"/>
    </row>
    <row r="51" spans="2:15" ht="30.95" customHeight="1">
      <c r="B51" s="35"/>
      <c r="C51" s="6"/>
      <c r="D51" s="139"/>
      <c r="E51" s="139"/>
      <c r="F51" s="139"/>
      <c r="G51" s="139"/>
      <c r="H51" s="139"/>
      <c r="I51" s="139"/>
      <c r="J51" s="139"/>
      <c r="K51" s="139"/>
      <c r="L51" s="139"/>
      <c r="M51" s="18"/>
      <c r="N51" s="138" t="s">
        <v>21</v>
      </c>
      <c r="O51" s="138"/>
    </row>
    <row r="52" spans="2:15" ht="24.95" customHeight="1">
      <c r="B52" s="36"/>
      <c r="C52" s="6"/>
      <c r="D52" s="37" t="s">
        <v>42</v>
      </c>
      <c r="E52" s="28"/>
      <c r="F52" s="28"/>
      <c r="G52" s="28"/>
      <c r="H52" s="28"/>
      <c r="I52" s="28"/>
      <c r="J52" s="28"/>
      <c r="K52" s="28"/>
      <c r="L52" s="28"/>
      <c r="M52" s="28"/>
      <c r="N52" s="38" t="s">
        <v>19</v>
      </c>
      <c r="O52" s="28"/>
    </row>
    <row r="53" spans="2:15" ht="21.95" customHeight="1">
      <c r="B53" s="36"/>
      <c r="C53" s="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2:15" ht="21.95" customHeight="1">
      <c r="B54" s="36"/>
      <c r="C54" s="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2:15" ht="21.95" customHeight="1">
      <c r="B55" s="36"/>
      <c r="C55" s="6"/>
      <c r="D55" s="138"/>
      <c r="E55" s="138"/>
      <c r="F55" s="138"/>
      <c r="G55" s="138"/>
      <c r="H55" s="138"/>
      <c r="I55" s="138"/>
      <c r="J55" s="138"/>
      <c r="K55" s="138"/>
      <c r="L55" s="138"/>
      <c r="M55" s="28"/>
      <c r="N55" s="28"/>
      <c r="O55" s="28"/>
    </row>
    <row r="56" spans="3:15" ht="21.95" customHeight="1">
      <c r="C56" s="6"/>
      <c r="D56" s="139"/>
      <c r="E56" s="139"/>
      <c r="F56" s="139"/>
      <c r="G56" s="139"/>
      <c r="H56" s="139"/>
      <c r="I56" s="139"/>
      <c r="J56" s="139"/>
      <c r="K56" s="139"/>
      <c r="L56" s="139"/>
      <c r="M56" s="28"/>
      <c r="N56" s="138" t="s">
        <v>21</v>
      </c>
      <c r="O56" s="138"/>
    </row>
    <row r="57" spans="2:15" ht="24.95" customHeight="1">
      <c r="B57" s="39"/>
      <c r="C57" s="6"/>
      <c r="D57" s="38" t="s">
        <v>20</v>
      </c>
      <c r="E57" s="28"/>
      <c r="F57" s="28"/>
      <c r="G57" s="28"/>
      <c r="H57" s="28"/>
      <c r="I57" s="28"/>
      <c r="J57" s="28"/>
      <c r="K57" s="28"/>
      <c r="L57" s="28"/>
      <c r="M57" s="28"/>
      <c r="N57" s="38" t="s">
        <v>19</v>
      </c>
      <c r="O57" s="28"/>
    </row>
    <row r="58" spans="12:15" ht="12.75" customHeight="1">
      <c r="L58" s="9"/>
      <c r="M58" s="9"/>
      <c r="N58" s="9"/>
      <c r="O58" s="9"/>
    </row>
    <row r="60" ht="20.25">
      <c r="B60" s="35"/>
    </row>
    <row r="61" ht="27">
      <c r="B61" s="40"/>
    </row>
    <row r="62" ht="17.25" customHeight="1"/>
    <row r="63" spans="2:20" s="1" customFormat="1" ht="23.25" customHeight="1">
      <c r="B63" s="6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4"/>
      <c r="Q63" s="6"/>
      <c r="R63" s="6"/>
      <c r="S63" s="6"/>
      <c r="T63" s="6"/>
    </row>
    <row r="64" spans="2:20" s="1" customFormat="1" ht="12.75">
      <c r="B64" s="6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4"/>
      <c r="Q64" s="6"/>
      <c r="R64" s="6"/>
      <c r="S64" s="6"/>
      <c r="T64" s="6"/>
    </row>
    <row r="65" spans="2:20" s="1" customFormat="1" ht="12.75"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4"/>
      <c r="Q65" s="6"/>
      <c r="R65" s="6"/>
      <c r="S65" s="6"/>
      <c r="T65" s="6"/>
    </row>
    <row r="66" spans="1:20" s="1" customFormat="1" ht="72" customHeight="1">
      <c r="A66" s="4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4"/>
      <c r="Q66" s="6"/>
      <c r="R66" s="6"/>
      <c r="S66" s="6"/>
      <c r="T66" s="6"/>
    </row>
    <row r="67" spans="1:162" s="1" customFormat="1" ht="15">
      <c r="A67" s="4"/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4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</row>
    <row r="68" spans="1:162" s="1" customFormat="1" ht="12.75">
      <c r="A68" s="4"/>
      <c r="B68" s="6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4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</row>
    <row r="69" ht="12.75">
      <c r="A69" s="5"/>
    </row>
    <row r="70" ht="12.75">
      <c r="A70" s="5"/>
    </row>
    <row r="71" ht="20.25">
      <c r="A71" s="8"/>
    </row>
    <row r="72" ht="9.95" customHeight="1">
      <c r="A72" s="5"/>
    </row>
    <row r="73" ht="20.25">
      <c r="A73" s="8"/>
    </row>
    <row r="74" ht="12.75">
      <c r="A74" s="5"/>
    </row>
    <row r="75" ht="12.75">
      <c r="A75" s="5"/>
    </row>
    <row r="76" ht="129.95" customHeight="1">
      <c r="A76" s="17"/>
    </row>
    <row r="77" ht="44.1" customHeight="1"/>
    <row r="78" ht="44.1" customHeight="1"/>
    <row r="79" ht="44.1" customHeight="1"/>
    <row r="80" ht="44.1" customHeight="1"/>
    <row r="81" ht="20.1" customHeight="1">
      <c r="A81" s="2"/>
    </row>
  </sheetData>
  <sheetProtection sheet="1" selectLockedCells="1"/>
  <mergeCells count="12">
    <mergeCell ref="A1:P1"/>
    <mergeCell ref="A2:P2"/>
    <mergeCell ref="A3:P3"/>
    <mergeCell ref="I16:K16"/>
    <mergeCell ref="A7:B9"/>
    <mergeCell ref="D7:K9"/>
    <mergeCell ref="A12:B12"/>
    <mergeCell ref="D50:L51"/>
    <mergeCell ref="D55:L56"/>
    <mergeCell ref="N51:O51"/>
    <mergeCell ref="N56:O56"/>
    <mergeCell ref="I47:K47"/>
  </mergeCells>
  <printOptions horizontalCentered="1" verticalCentered="1"/>
  <pageMargins left="0" right="0" top="0" bottom="0" header="0" footer="0"/>
  <pageSetup fitToHeight="1" fitToWidth="1" horizontalDpi="600" verticalDpi="600" orientation="portrait" scale="41" r:id="rId2"/>
  <rowBreaks count="2" manualBreakCount="2">
    <brk id="15" max="16383" man="1"/>
    <brk id="6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2017-03-13T13:37:21Z</dcterms:created>
  <dcterms:modified xsi:type="dcterms:W3CDTF">2020-03-12T16:30:18Z</dcterms:modified>
  <cp:category/>
  <cp:version/>
  <cp:contentType/>
  <cp:contentStatus/>
</cp:coreProperties>
</file>